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consolidated finan" sheetId="1" r:id="rId1"/>
    <sheet name="summary consolidated finan-1" sheetId="2" r:id="rId2"/>
    <sheet name="summary consolidated finan-2" sheetId="3" r:id="rId3"/>
    <sheet name="summary consolidated finan-3" sheetId="4" r:id="rId4"/>
    <sheet name="summary consolidated finan-4" sheetId="5" r:id="rId5"/>
    <sheet name="summary consolidated finan-5" sheetId="6" r:id="rId6"/>
    <sheet name="selected consolidated fina" sheetId="7" r:id="rId7"/>
    <sheet name="selected consolidated fina-1" sheetId="8" r:id="rId8"/>
    <sheet name="selected consolidated fina-2" sheetId="9" r:id="rId9"/>
    <sheet name="selected consolidated fina-3" sheetId="10" r:id="rId10"/>
    <sheet name="selected consolidated fina-4" sheetId="11" r:id="rId11"/>
    <sheet name="pursuant to 17 cfr section" sheetId="12" r:id="rId12"/>
    <sheet name="financial condition and re" sheetId="13" r:id="rId13"/>
    <sheet name="awards" sheetId="14" r:id="rId14"/>
    <sheet name="awards-1" sheetId="15" r:id="rId15"/>
    <sheet name="booktobill" sheetId="16" r:id="rId16"/>
    <sheet name="revenue" sheetId="17" r:id="rId17"/>
    <sheet name="total other expense" sheetId="18" r:id="rId18"/>
    <sheet name="year ended december 30 201" sheetId="19" r:id="rId19"/>
    <sheet name="revenue-1" sheetId="20" r:id="rId20"/>
    <sheet name="direct costs of contracts" sheetId="21" r:id="rId21"/>
    <sheet name="equity in earnings of unco" sheetId="22" r:id="rId22"/>
    <sheet name="indirect general and admin" sheetId="23" r:id="rId23"/>
    <sheet name="impairment of goodwill int" sheetId="24" r:id="rId24"/>
    <sheet name="total other expense-1" sheetId="25" r:id="rId25"/>
    <sheet name="income tax expense" sheetId="26" r:id="rId26"/>
    <sheet name="federal solutions" sheetId="27" r:id="rId27"/>
    <sheet name="federal solutions-1" sheetId="28" r:id="rId28"/>
    <sheet name="federal solutions-2" sheetId="29" r:id="rId29"/>
    <sheet name="critical infrastructure" sheetId="30" r:id="rId30"/>
    <sheet name="critical infrastructure-1" sheetId="31" r:id="rId31"/>
    <sheet name="critical infrastructure-2" sheetId="32" r:id="rId32"/>
    <sheet name="federal solutions-3" sheetId="33" r:id="rId33"/>
    <sheet name="federal solutions-4" sheetId="34" r:id="rId34"/>
    <sheet name="federal solutions-5" sheetId="35" r:id="rId35"/>
    <sheet name="critical infrastructure-3" sheetId="36" r:id="rId36"/>
    <sheet name="critical infrastructure-4" sheetId="37" r:id="rId37"/>
    <sheet name="critical infrastructure-5" sheetId="38" r:id="rId38"/>
    <sheet name="senior notes" sheetId="39" r:id="rId39"/>
    <sheet name="pursuant to 17 cfr section-1" sheetId="40" r:id="rId40"/>
    <sheet name="contractual obligations" sheetId="41" r:id="rId41"/>
    <sheet name="pursuant to 17 cfr section-2" sheetId="42" r:id="rId42"/>
    <sheet name="pursuant to 17 cfr section-3" sheetId="43" r:id="rId43"/>
    <sheet name="pursuant to 17 cfr section-4" sheetId="44" r:id="rId44"/>
    <sheet name="pursuant to 17 cfr section-5" sheetId="45" r:id="rId45"/>
    <sheet name="pursuant to 17 cfr section-6" sheetId="46" r:id="rId46"/>
    <sheet name="pursuant to 17 cfr section-7" sheetId="47" r:id="rId47"/>
    <sheet name="consolidated balance sheet" sheetId="48" r:id="rId48"/>
    <sheet name="income loss" sheetId="49" r:id="rId49"/>
    <sheet name="comprehensive income loss" sheetId="50" r:id="rId50"/>
    <sheet name="changes in redeemable comm" sheetId="51" r:id="rId51"/>
    <sheet name="cash flows" sheetId="52" r:id="rId52"/>
    <sheet name="parsons corporation and su" sheetId="53" r:id="rId53"/>
    <sheet name="parsons corporation and su-1" sheetId="54" r:id="rId54"/>
    <sheet name="statement of comprehensive" sheetId="55" r:id="rId55"/>
    <sheet name="parsons corporation and su-2" sheetId="56" r:id="rId56"/>
    <sheet name="parsons corporation and su-3" sheetId="57" r:id="rId57"/>
    <sheet name="parsons corporation and su-4" sheetId="58" r:id="rId58"/>
    <sheet name="parsons corporation and su-5" sheetId="59" r:id="rId59"/>
    <sheet name="parsons corporation and su-6" sheetId="60" r:id="rId60"/>
    <sheet name="parsons corporation and su-7" sheetId="61" r:id="rId61"/>
    <sheet name="parsons corporation and su-8" sheetId="62" r:id="rId62"/>
    <sheet name="parsons corporation and su-9" sheetId="63" r:id="rId63"/>
    <sheet name="parsons corporation and su-10" sheetId="64" r:id="rId64"/>
    <sheet name="parsons corporation and su-11" sheetId="65" r:id="rId65"/>
    <sheet name="parsons corporation and su-12" sheetId="66" r:id="rId66"/>
    <sheet name="parsons corporation and su-13" sheetId="67" r:id="rId67"/>
    <sheet name="parsons corporation and su-14" sheetId="68" r:id="rId68"/>
    <sheet name="parsons corporation and su-15" sheetId="69" r:id="rId69"/>
    <sheet name="parsons corporation and su-16" sheetId="70" r:id="rId70"/>
    <sheet name="parsons corporation and su-17" sheetId="71" r:id="rId71"/>
    <sheet name="commitments" sheetId="72" r:id="rId72"/>
    <sheet name="parsons corporation and su-18" sheetId="73" r:id="rId73"/>
    <sheet name="parsons corporation and su-19" sheetId="74" r:id="rId74"/>
    <sheet name="parsons corporation and su-20" sheetId="75" r:id="rId75"/>
    <sheet name="parsons corporation and su-21" sheetId="76" r:id="rId76"/>
    <sheet name="parsons corporation and su-22" sheetId="77" r:id="rId77"/>
    <sheet name="parsons corporation and su-23" sheetId="78" r:id="rId78"/>
    <sheet name="parsons corporation and su-24" sheetId="79" r:id="rId79"/>
    <sheet name="parsons corporation and su-25" sheetId="80" r:id="rId80"/>
    <sheet name="parsons corporation and su-26" sheetId="81" r:id="rId81"/>
    <sheet name="parsons corporation and su-27" sheetId="82" r:id="rId82"/>
    <sheet name="parsons corporation and su-28" sheetId="83" r:id="rId83"/>
    <sheet name="parsons corporation and su-29" sheetId="84" r:id="rId84"/>
  </sheets>
  <definedNames/>
  <calcPr fullCalcOnLoad="1"/>
</workbook>
</file>

<file path=xl/sharedStrings.xml><?xml version="1.0" encoding="utf-8"?>
<sst xmlns="http://schemas.openxmlformats.org/spreadsheetml/2006/main" count="1302" uniqueCount="494">
  <si>
    <t>SUMMARY CONSOLIDATED FINANCIAL DATA</t>
  </si>
  <si>
    <t>Fiscal Year Ended</t>
  </si>
  <si>
    <t>(U.S. dollars in thousands, except per share data)</t>
  </si>
  <si>
    <t>December 30,
2016</t>
  </si>
  <si>
    <t>December 29,
2017</t>
  </si>
  <si>
    <t>December 31,
2018</t>
  </si>
  <si>
    <t>Consolidated Statements of Operations Data:</t>
  </si>
  <si>
    <t>Revenue</t>
  </si>
  <si>
    <t>Direct costs of contracts</t>
  </si>
  <si>
    <t>Equity in earnings of unconsolidated joint ventures</t>
  </si>
  <si>
    <t>Indirect, general and administrative expenses</t>
  </si>
  <si>
    <t>Impairment of goodwill, intangible and other assets</t>
  </si>
  <si>
    <t></t>
  </si>
  <si>
    <t>Operating income</t>
  </si>
  <si>
    <t>Interest income</t>
  </si>
  <si>
    <t>Interest expense</t>
  </si>
  <si>
    <t>Other income, net</t>
  </si>
  <si>
    <t>Interest and other expense associated with claim on long-term contract</t>
  </si>
  <si>
    <t>Total other expense</t>
  </si>
  <si>
    <t>Income before tax expense</t>
  </si>
  <si>
    <t>Income tax expense</t>
  </si>
  <si>
    <t>Net (loss) income including noncontrolling interests</t>
  </si>
  <si>
    <t>Net income attributable to noncontrolling interests</t>
  </si>
  <si>
    <t>Net (loss) income attributable to Parsons Corporation</t>
  </si>
  <si>
    <t>Net (loss) income attributable to Parsons Corporation per share(1):</t>
  </si>
  <si>
    <t>Basic and diluted</t>
  </si>
  <si>
    <t>Weighted-average number of shares:</t>
  </si>
  <si>
    <t>Pro Forma Income (Loss) Information (unaudited)(2):</t>
  </si>
  <si>
    <t>Historical income (loss) before provision for income taxes</t>
  </si>
  <si>
    <t>Pro forma provision for income taxes</t>
  </si>
  <si>
    <t>Pro forma net income (loss)</t>
  </si>
  <si>
    <t>Pro forma net income (loss) attributable to Parsons Corporation</t>
  </si>
  <si>
    <t>Pro forma basic and diluted net income (loss) attributable to Parsons Corporation per common share</t>
  </si>
  <si>
    <t>Weighted-average number of shares used in computing pro forma net income (loss) attributable to Parsons
Corporation per share</t>
  </si>
  <si>
    <t>As of December 29, 2017</t>
  </si>
  <si>
    <t>As of December 31, 2018</t>
  </si>
  <si>
    <t>(U.S. dollars in thousands)</t>
  </si>
  <si>
    <t>Actual</t>
  </si>
  <si>
    <t>Pro Forma(1)</t>
  </si>
  <si>
    <t>Consolidated Balance Sheet Data:</t>
  </si>
  <si>
    <t>Cash and cash equivalents(2)</t>
  </si>
  <si>
    <t>$$</t>
  </si>
  <si>
    <t>Total assets</t>
  </si>
  <si>
    <t>Total debt</t>
  </si>
  <si>
    <t>Noncontrolling interests</t>
  </si>
  <si>
    <t>Redeemable common stock held by the ESOP</t>
  </si>
  <si>
    <t>Total shareholders deficit</t>
  </si>
  <si>
    <t>Other Information:</t>
  </si>
  <si>
    <t>Revenue attributable to Parsons Corporation(1)</t>
  </si>
  <si>
    <t>Adjusted EBITDA attributable to Parsons Corporation(2)</t>
  </si>
  <si>
    <t>Adjusted EBITDA Margin(3)</t>
  </si>
  <si>
    <t>5.7%</t>
  </si>
  <si>
    <t>6.4%</t>
  </si>
  <si>
    <t>%</t>
  </si>
  <si>
    <t>Revenue attributable to noncontrolling interests</t>
  </si>
  <si>
    <t>Revenue attributable to Parsons Corporation</t>
  </si>
  <si>
    <t>Interest expense, net</t>
  </si>
  <si>
    <t>Depreciation and amortization</t>
  </si>
  <si>
    <t>Litigation related expenses (income)(a)</t>
  </si>
  <si>
    <t>Amortization of deferred gain resulting from sale-leaseback transactions(b)</t>
  </si>
  <si>
    <t>Acquisition related costs(c)</t>
  </si>
  <si>
    <t>Restructuring(d)</t>
  </si>
  <si>
    <t>Other(e)</t>
  </si>
  <si>
    <t>Adjusted EBITDA</t>
  </si>
  <si>
    <t>Adjusted EBITDA attributable to noncontrolling interests</t>
  </si>
  <si>
    <t>Adjusted EBITDA attributable to Parsons Corporation</t>
  </si>
  <si>
    <t>Federal Solutions Adjusted EBITDA attributable to Parsons Corporation</t>
  </si>
  <si>
    <t>Critical Infrastructure Adjusted EBITDA attributable to Parsons Corporation</t>
  </si>
  <si>
    <t>Consolidated Adjusted EBITDA attributable to Parsons Corporation</t>
  </si>
  <si>
    <t>SELECTED CONSOLIDATED FINANCIAL AND OTHER DATA</t>
  </si>
  <si>
    <t>December 26,
2014</t>
  </si>
  <si>
    <t>December 25,
2015</t>
  </si>
  <si>
    <t>Impairment of goodwill, intangible and other
assets</t>
  </si>
  <si>
    <t>Other (expense) income, net</t>
  </si>
  <si>
    <t>Loss on extinguishment of long-term debt</t>
  </si>
  <si>
    <t>Net income (loss) including noncontrolling interests</t>
  </si>
  <si>
    <t>Net income (loss) attributable to Parsons Corporation</t>
  </si>
  <si>
    <t>Net income (loss) attributable to Parsons Corporation per share(1):</t>
  </si>
  <si>
    <t>As of</t>
  </si>
  <si>
    <t>Cash and cash equivalents(1)</t>
  </si>
  <si>
    <t>Pursuant to 17 C.F.R. Section 200.83</t>
  </si>
  <si>
    <t>FINANCIAL CONDITION AND RESULTS OF OPERATIONS</t>
  </si>
  <si>
    <t>(U.S. dollars in millions, except Book-to-Bill)</t>
  </si>
  <si>
    <t>Awards</t>
  </si>
  <si>
    <t>Backlog</t>
  </si>
  <si>
    <t>Book-to-Bill</t>
  </si>
  <si>
    <t>(U.S. dollars in millions)</t>
  </si>
  <si>
    <t>Federal Solutions</t>
  </si>
  <si>
    <t>Critical Infrastructure</t>
  </si>
  <si>
    <t>Total Awards</t>
  </si>
  <si>
    <t>Backlog:</t>
  </si>
  <si>
    <t>Funded</t>
  </si>
  <si>
    <t>Unfunded</t>
  </si>
  <si>
    <t>Total Federal Solutions Backlog</t>
  </si>
  <si>
    <t>Total Critical Infrastructure Backlog</t>
  </si>
  <si>
    <t>Total Backlog</t>
  </si>
  <si>
    <t>Overall</t>
  </si>
  <si>
    <t>Cost-plus</t>
  </si>
  <si>
    <t>38%</t>
  </si>
  <si>
    <t>36%</t>
  </si>
  <si>
    <t>Time-and-materials</t>
  </si>
  <si>
    <t>29%</t>
  </si>
  <si>
    <t>Fixed-price</t>
  </si>
  <si>
    <t>33%</t>
  </si>
  <si>
    <t>35%</t>
  </si>
  <si>
    <t>Variance</t>
  </si>
  <si>
    <t>Dollar</t>
  </si>
  <si>
    <t>Percent</t>
  </si>
  <si>
    <t>Interest (income)</t>
  </si>
  <si>
    <t>Year ended December 30, 2016 compared to year ended December 29, 2017</t>
  </si>
  <si>
    <t>100.0%</t>
  </si>
  <si>
    <t>Income before income tax expense</t>
  </si>
  <si>
    <t>(0.4)%</t>
  </si>
  <si>
    <t>3.2%</t>
  </si>
  <si>
    <t>(0.7)%</t>
  </si>
  <si>
    <t>(1.3)%</t>
  </si>
  <si>
    <t>13.0%</t>
  </si>
  <si>
    <t>(3.2)%</t>
  </si>
  <si>
    <t>$</t>
  </si>
  <si>
    <t>n/a</t>
  </si>
  <si>
    <t>(107.1)%</t>
  </si>
  <si>
    <t>53.4%</t>
  </si>
  <si>
    <t>Operating Income</t>
  </si>
  <si>
    <t>Amortization of deferred gain resulting from sale-leaseback transactions(a)</t>
  </si>
  <si>
    <t>Acquisition related costs(b)</t>
  </si>
  <si>
    <t>Other(c)</t>
  </si>
  <si>
    <t>1.2%</t>
  </si>
  <si>
    <t>Restructuring(c)</t>
  </si>
  <si>
    <t>Other(d)</t>
  </si>
  <si>
    <t>(in thousands)</t>
  </si>
  <si>
    <t>(1.8)%</t>
  </si>
  <si>
    <t>Operating (loss) income</t>
  </si>
  <si>
    <t>Senior Notes</t>
  </si>
  <si>
    <t>Tranche</t>
  </si>
  <si>
    <t>Principal Debt
Amount</t>
  </si>
  <si>
    <t>Maturity Date</t>
  </si>
  <si>
    <t>Interest
Rate</t>
  </si>
  <si>
    <t>Senior Note, Series A</t>
  </si>
  <si>
    <t>July 15, 2021</t>
  </si>
  <si>
    <t>4.44%</t>
  </si>
  <si>
    <t>Senior Note, Series B</t>
  </si>
  <si>
    <t>July 15, 2024</t>
  </si>
  <si>
    <t>Senior Note, Series C</t>
  </si>
  <si>
    <t>July 15, 2026</t>
  </si>
  <si>
    <t>Senior Note, Series D</t>
  </si>
  <si>
    <t>July 15, 2029</t>
  </si>
  <si>
    <t>December 28,
2018</t>
  </si>
  <si>
    <t>Net cash provided by (used in) operating activities</t>
  </si>
  <si>
    <t>Net cash (used in) provided by investing activities</t>
  </si>
  <si>
    <t>Net cash (used in) provided by financing activities</t>
  </si>
  <si>
    <t>Effect of exchange rate changes</t>
  </si>
  <si>
    <t>Net increase (decrease) in cash and cash equivalents</t>
  </si>
  <si>
    <t>Contractual Obligations</t>
  </si>
  <si>
    <t>Total(1)</t>
  </si>
  <si>
    <t>2019</t>
  </si>
  <si>
    <t>2020-2021(1)</t>
  </si>
  <si>
    <t>2022-2023</t>
  </si>
  <si>
    <t>Thereafter</t>
  </si>
  <si>
    <t>Senior Notes(2)</t>
  </si>
  <si>
    <t>Credit Agreement(3)</t>
  </si>
  <si>
    <t>Operating lease obligations(4)</t>
  </si>
  <si>
    <t>Capital lease obligations</t>
  </si>
  <si>
    <t>Total minimum payments</t>
  </si>
  <si>
    <t>Named Executive Officer</t>
  </si>
  <si>
    <t>2018 Salary ($)</t>
  </si>
  <si>
    <t>Charles L. Harrington</t>
  </si>
  <si>
    <t>George L. Ball</t>
  </si>
  <si>
    <t>Carey A. Smith</t>
  </si>
  <si>
    <t>Michael W. Johnson(1)</t>
  </si>
  <si>
    <t>Michael R. Kolloway</t>
  </si>
  <si>
    <t>Plan Metrics</t>
  </si>
  <si>
    <t>Metric Type</t>
  </si>
  <si>
    <t>Metric Target</t>
  </si>
  <si>
    <t>Actual Results</t>
  </si>
  <si>
    <t>Performance Revenue</t>
  </si>
  <si>
    <t>Corporate</t>
  </si>
  <si>
    <t>Net Operating Income</t>
  </si>
  <si>
    <t>Federal Business Unit</t>
  </si>
  <si>
    <t>Infrastructure Business Unit</t>
  </si>
  <si>
    <t>Cash Flow</t>
  </si>
  <si>
    <t>Name</t>
  </si>
  <si>
    <t>Fiscal Year</t>
  </si>
  <si>
    <t>Bonus ($)</t>
  </si>
  <si>
    <t>2018 Long-Term
Incentive Target
Award ($)</t>
  </si>
  <si>
    <t>Cumulative GPS Achievement ($ Billions)</t>
  </si>
  <si>
    <t>Payout
Percentage</t>
  </si>
  <si>
    <t>&lt;2.140</t>
  </si>
  <si>
    <t>50%</t>
  </si>
  <si>
    <t>75%</t>
  </si>
  <si>
    <t>100%</t>
  </si>
  <si>
    <t>125%</t>
  </si>
  <si>
    <t>150%</t>
  </si>
  <si>
    <t>DSO Achievement (in days)</t>
  </si>
  <si>
    <t>&gt;88</t>
  </si>
  <si>
    <t>Consolidated Balance Sheet</t>
  </si>
  <si>
    <t>2017</t>
  </si>
  <si>
    <t>(in thousands, except
shares and par value)</t>
  </si>
  <si>
    <t>Assets</t>
  </si>
  <si>
    <t>Current assets</t>
  </si>
  <si>
    <t>Cash and cash equivalents (including $68,796 Cash of consolidated joint ventures)</t>
  </si>
  <si>
    <t>Restricted cash and investments</t>
  </si>
  <si>
    <t>Accounts receivable, net (including $149,191 Accounts receivable of consolidated joint ventures,
net)</t>
  </si>
  <si>
    <t>Prepaid expenses and other current assets (including $13,054 Prepaid expenses and other current assets of
consolidated joint ventures)</t>
  </si>
  <si>
    <t>Total current assets</t>
  </si>
  <si>
    <t>Property and equipment, net (including $4,201 Property and equipment of consolidated joint ventures,
net)</t>
  </si>
  <si>
    <t>Goodwill</t>
  </si>
  <si>
    <t>Investments in and advances to unconsolidated joint ventures</t>
  </si>
  <si>
    <t>Intangible assets, net</t>
  </si>
  <si>
    <t>Deferred tax assets</t>
  </si>
  <si>
    <t>Other noncurrent assets</t>
  </si>
  <si>
    <t>Liabilities, Redeemable Common Stock, and Shareholders Deficit</t>
  </si>
  <si>
    <t>Current liabilities</t>
  </si>
  <si>
    <t>Accounts payable (including $80,151 Accounts payable of consolidated joint ventures)</t>
  </si>
  <si>
    <t>Accrued expenses and other current liabilities (including $58,211 Accrued expenses and other current
liabilities of consolidated joint ventures)</t>
  </si>
  <si>
    <t>Billings in excess of costs (including $43,616 Billings in excess of costs of consolidated joint
ventures)</t>
  </si>
  <si>
    <t>Provision for contract losses (including $129,916 Provision for contract losses of consolidated joint
ventures)</t>
  </si>
  <si>
    <t>Income taxes (including $181 Income taxes of consolidated joint ventures)</t>
  </si>
  <si>
    <t>Total current liabilities</t>
  </si>
  <si>
    <t>Long-term employee incentives</t>
  </si>
  <si>
    <t>Deferred gain resulting from sale-leaseback transactions</t>
  </si>
  <si>
    <t>Long-term debt</t>
  </si>
  <si>
    <t>Deferred tax liabilities</t>
  </si>
  <si>
    <t>Other long-term liabilities</t>
  </si>
  <si>
    <t>Total liabilities</t>
  </si>
  <si>
    <t>Commitments and Contingencies (Note 13)</t>
  </si>
  <si>
    <t>Redeemable common stock held by Employee Stock Ownership Plan (ESOP) $1 par value; authorized 50,000,000
shares; 41,699,228 shares issued; 27,283,904 shares outstanding as of December 31, 2017, recorded at redemption value</t>
  </si>
  <si>
    <t>Shareholders deficit</t>
  </si>
  <si>
    <t>Treasury stock, 14,415,324 shares at cost</t>
  </si>
  <si>
    <t>Accumulated deficit</t>
  </si>
  <si>
    <t>Accumulated other comprehensive loss</t>
  </si>
  <si>
    <t>Total Parsons Corporation shareholders deficit</t>
  </si>
  <si>
    <t>Total shareholders deficit</t>
  </si>
  <si>
    <t>Total liabilities, redeemable common stock and shareholders deficit</t>
  </si>
  <si>
    <t>Consolidated Statements of Income (Loss)</t>
  </si>
  <si>
    <t>2016</t>
  </si>
  <si>
    <t>(in thousands, except for per
share data)</t>
  </si>
  <si>
    <t>(Loss) earnings per share:</t>
  </si>
  <si>
    <t>Weighted average shares outstanding:</t>
  </si>
  <si>
    <t>Consolidated Statements of Comprehensive Income (Loss)</t>
  </si>
  <si>
    <t>Other comprehensive (loss) income, net of tax</t>
  </si>
  <si>
    <t>Foreign currency translation adjustment, net of tax</t>
  </si>
  <si>
    <t>Pension adjustments, net of tax</t>
  </si>
  <si>
    <t>Comprehensive (loss) income including noncontrolling interests, net of tax</t>
  </si>
  <si>
    <t>Comprehensive income attributable to noncontrolling interests, net of tax</t>
  </si>
  <si>
    <t>Comprehensive (loss) income attributable to Parsons Corporation, net of tax</t>
  </si>
  <si>
    <t>Consolidated Statements of Changes in Redeemable Common Stock and Shareholder’s Deficit</t>
  </si>
  <si>
    <t>Redeemable
Common
Stock</t>
  </si>
  <si>
    <t>Treasury
Stock</t>
  </si>
  <si>
    <t>Accumulated
Deficit</t>
  </si>
  <si>
    <t>Accumulated
Other
Comprehensive
(Loss) Income</t>
  </si>
  <si>
    <t>Total
Parsons
Deficit</t>
  </si>
  <si>
    <t>Noncontrolling
Interests</t>
  </si>
  <si>
    <t>Total
Shareholders
Deficit</t>
  </si>
  <si>
    <t>Balances at December 26, 2015</t>
  </si>
  <si>
    <t>Comprehensive loss</t>
  </si>
  <si>
    <t>Net (loss) income</t>
  </si>
  <si>
    <t>Foreign currency translation gain</t>
  </si>
  <si>
    <t>Pension adjustments</t>
  </si>
  <si>
    <t>Purchase of treasury stock</t>
  </si>
  <si>
    <t>Contributions of treasury stock to ESOP</t>
  </si>
  <si>
    <t>Distributions, net of contributions</t>
  </si>
  <si>
    <t>Total other comprehensive loss</t>
  </si>
  <si>
    <t>ESOP shares at redemption value</t>
  </si>
  <si>
    <t>Balances at December 30, 2016</t>
  </si>
  <si>
    <t>Comprehensive income</t>
  </si>
  <si>
    <t>Net income</t>
  </si>
  <si>
    <t>Foreign currency translation gain (loss)</t>
  </si>
  <si>
    <t>Total other comprehensive income</t>
  </si>
  <si>
    <t>Balances at December 29, 2017</t>
  </si>
  <si>
    <t>Consolidated Statements of Cash Flows</t>
  </si>
  <si>
    <t>Cash flows from operating activities</t>
  </si>
  <si>
    <t>Adjustments to reconcile net (loss) income to net cash provided by operating activities</t>
  </si>
  <si>
    <t>Amortization of deferred gain</t>
  </si>
  <si>
    <t>(Gain) loss on disposal of property and equipment</t>
  </si>
  <si>
    <t>Provision for doubtful accounts</t>
  </si>
  <si>
    <t>Deferred taxes</t>
  </si>
  <si>
    <t>Asset impairment</t>
  </si>
  <si>
    <t>Foreign currency transaction gains and losses</t>
  </si>
  <si>
    <t>Return on investments in unconsolidated joint ventures</t>
  </si>
  <si>
    <t>Contributions of treasury stock</t>
  </si>
  <si>
    <t>Changes in assets and liabilities, net of acquisitions and newly consolidated joint ventures</t>
  </si>
  <si>
    <t>Accounts receivable</t>
  </si>
  <si>
    <t>Prepaid expenses and other current assets</t>
  </si>
  <si>
    <t>Accounts payable</t>
  </si>
  <si>
    <t>Accrued expenses and other liabilities</t>
  </si>
  <si>
    <t>Billings in excess of costs</t>
  </si>
  <si>
    <t>Provision for contract losses</t>
  </si>
  <si>
    <t>Income taxes</t>
  </si>
  <si>
    <t>Long-term liabilities</t>
  </si>
  <si>
    <t>Net cash provided by operating activities</t>
  </si>
  <si>
    <t>Cash flows from investing activities</t>
  </si>
  <si>
    <t>Capital expenditures</t>
  </si>
  <si>
    <t>Proceeds from sale of property and equipment</t>
  </si>
  <si>
    <t>Payments for acquisitions, net of cash acquired</t>
  </si>
  <si>
    <t>Investments in unconsolidated joint ventures</t>
  </si>
  <si>
    <t>Return of investments in unconsolidated joint ventures</t>
  </si>
  <si>
    <t>Net cash used in investing activities</t>
  </si>
  <si>
    <t>Cash flows from financing activities</t>
  </si>
  <si>
    <t>Payments for debt costs and credit agreement</t>
  </si>
  <si>
    <t>Distributions to noncontrolling interests, net</t>
  </si>
  <si>
    <t>Deferred payments for acquisitions</t>
  </si>
  <si>
    <t>Net cash used in financing activities</t>
  </si>
  <si>
    <t>Net (decrease) increase in cash, cash equivalents and restricted cash</t>
  </si>
  <si>
    <t>Cash, cash equivalents and restricted cash</t>
  </si>
  <si>
    <t>Beginning of year</t>
  </si>
  <si>
    <t>End of year</t>
  </si>
  <si>
    <t>Cash paid during the year for</t>
  </si>
  <si>
    <t>Interest</t>
  </si>
  <si>
    <t>Income taxes (net of refunds)</t>
  </si>
  <si>
    <t>PARSONS CORPORATION AND SUBSIDIARIES</t>
  </si>
  <si>
    <t>December 29, 2017</t>
  </si>
  <si>
    <t>As Previously
Reported</t>
  </si>
  <si>
    <t>ASR 268
Adoption</t>
  </si>
  <si>
    <t>Reclassification</t>
  </si>
  <si>
    <t>Correcting
Adjustments</t>
  </si>
  <si>
    <t>As
Revised</t>
  </si>
  <si>
    <t>Accounts receivable, net (including $149,191) of consolidated joint ventures, net)</t>
  </si>
  <si>
    <t>Other non-current assets</t>
  </si>
  <si>
    <t>Liabilities</t>
  </si>
  <si>
    <t>Redeemable common stock held by ESOP</t>
  </si>
  <si>
    <t>Common stock</t>
  </si>
  <si>
    <t>Additional paid-in capital</t>
  </si>
  <si>
    <t>Total Parsons Corporation shareholders equity (deficit)</t>
  </si>
  <si>
    <t>Noncontrolling interest</t>
  </si>
  <si>
    <t>Total shareholders equity (deficit)</t>
  </si>
  <si>
    <t>Total liabilities, redeemable common stock and shareholders equity (deficit)</t>
  </si>
  <si>
    <t>Year Ended December 30, 2016</t>
  </si>
  <si>
    <t>Year Ended December 29, 2017</t>
  </si>
  <si>
    <t>As Revised</t>
  </si>
  <si>
    <t>Other income,
net</t>
  </si>
  <si>
    <t>Income before income tax</t>
  </si>
  <si>
    <t>Net income attributable to noncontrolling interest</t>
  </si>
  <si>
    <t>Statement of Comprehensive Income (Loss)</t>
  </si>
  <si>
    <t>Comprehensive income (loss) including noncontrolling interest, net of tax</t>
  </si>
  <si>
    <t>Comprehensive income attributable to noncontrolling interest, net of tax</t>
  </si>
  <si>
    <t>Comprehensive income (loss) attributable to</t>
  </si>
  <si>
    <t>Parsons Corporation, net of tax</t>
  </si>
  <si>
    <t>Statement of Changes in Redeemable Common Stock and Shareholders Deficit</t>
  </si>
  <si>
    <t>Redeemable
common
stock</t>
  </si>
  <si>
    <t>Common
stock</t>
  </si>
  <si>
    <t>Additional
paid-in
capital</t>
  </si>
  <si>
    <t>Retained
earnings
(accumulated
deficit)</t>
  </si>
  <si>
    <t>Total
Shareholders
Equity
(Deficit)</t>
  </si>
  <si>
    <t>Balances at December 26, 2015 as previously reported</t>
  </si>
  <si>
    <t>Correcting Adjustments</t>
  </si>
  <si>
    <t>Redeemable common stock reclassification</t>
  </si>
  <si>
    <t>Balances at December 26, 2015 as revised</t>
  </si>
  <si>
    <t>Balances at December 30, 2016 as previously reported</t>
  </si>
  <si>
    <t>Balances at December 30, 2016 as revised(1)</t>
  </si>
  <si>
    <t>Balances at December 29, 2017 as previously reported</t>
  </si>
  <si>
    <t>Balances at December 29, 2017 as revised</t>
  </si>
  <si>
    <t>Statement of Comprehensive Cash Flows</t>
  </si>
  <si>
    <t>Effects of exchange rates on cash, cash equivalents and restricted cash</t>
  </si>
  <si>
    <t>Billed</t>
  </si>
  <si>
    <t>Unbilled</t>
  </si>
  <si>
    <t>Contract retentions</t>
  </si>
  <si>
    <t>Total accounts receivable, gross</t>
  </si>
  <si>
    <t>Allowance for doubtful accounts</t>
  </si>
  <si>
    <t>Total accounts receivable, net</t>
  </si>
  <si>
    <t>WEC</t>
  </si>
  <si>
    <t>Cash and cash equivalents</t>
  </si>
  <si>
    <t>Property and equipment</t>
  </si>
  <si>
    <t>Intangible and other assets</t>
  </si>
  <si>
    <t>Accrued expenses and other current liabilities</t>
  </si>
  <si>
    <t>Net assets acquired</t>
  </si>
  <si>
    <t>Acquisitions</t>
  </si>
  <si>
    <t>Impairment</t>
  </si>
  <si>
    <t>Foreign
Exchange</t>
  </si>
  <si>
    <t>December 29
2017</t>
  </si>
  <si>
    <t>Total</t>
  </si>
  <si>
    <t>Weighted</t>
  </si>
  <si>
    <t>Amortization
Period
(in years)</t>
  </si>
  <si>
    <t>Gross
Carrying
Amount</t>
  </si>
  <si>
    <t>Accumulated
Amortization</t>
  </si>
  <si>
    <t>Net
Carrying
Amount</t>
  </si>
  <si>
    <t>Purchased backlog</t>
  </si>
  <si>
    <t>Covenants not to compete</t>
  </si>
  <si>
    <t>Customer relationships</t>
  </si>
  <si>
    <t>Leases</t>
  </si>
  <si>
    <t>Technology</t>
  </si>
  <si>
    <t>Total intangible assets</t>
  </si>
  <si>
    <t>Useful lives
(years)</t>
  </si>
  <si>
    <t>Building and leasehold improvements</t>
  </si>
  <si>
    <t>1-15</t>
  </si>
  <si>
    <t>Furniture and equipment</t>
  </si>
  <si>
    <t>3-10</t>
  </si>
  <si>
    <t>Computer systems and equipment</t>
  </si>
  <si>
    <t>Construction equipment</t>
  </si>
  <si>
    <t>5-7</t>
  </si>
  <si>
    <t>Less: Accumulated depreciation</t>
  </si>
  <si>
    <t>Property and equipment, net</t>
  </si>
  <si>
    <t>Salaries and wages</t>
  </si>
  <si>
    <t>Employee benefits</t>
  </si>
  <si>
    <t>Self-insurance liability</t>
  </si>
  <si>
    <t>Project cost accruals</t>
  </si>
  <si>
    <t>Other accrued expenses</t>
  </si>
  <si>
    <t>Total accrued expenses and other current liabilities</t>
  </si>
  <si>
    <t>Debt Amount</t>
  </si>
  <si>
    <t>Maturity Date</t>
  </si>
  <si>
    <t>Interest Rate</t>
  </si>
  <si>
    <t>4.98%</t>
  </si>
  <si>
    <t>5.13%</t>
  </si>
  <si>
    <t>5.38%</t>
  </si>
  <si>
    <t>Deferred rent</t>
  </si>
  <si>
    <t>Reserve for uncertain tax positions</t>
  </si>
  <si>
    <t>Total other long-term liabilities</t>
  </si>
  <si>
    <t>Current</t>
  </si>
  <si>
    <t>State</t>
  </si>
  <si>
    <t>Foreign</t>
  </si>
  <si>
    <t>Total current income tax expense</t>
  </si>
  <si>
    <t>Deferred</t>
  </si>
  <si>
    <t>Total deferred income tax (expense) benefit</t>
  </si>
  <si>
    <t>Total income tax expense</t>
  </si>
  <si>
    <t>Tax at federal statutory rate</t>
  </si>
  <si>
    <t>(35)%</t>
  </si>
  <si>
    <t>S- Corporation exclusion</t>
  </si>
  <si>
    <t>(60)%</t>
  </si>
  <si>
    <t>23%</t>
  </si>
  <si>
    <t>State tax</t>
  </si>
  <si>
    <t>8%</t>
  </si>
  <si>
    <t>(1)%</t>
  </si>
  <si>
    <t>Foreign withholding tax on US operations</t>
  </si>
  <si>
    <t>(18)%</t>
  </si>
  <si>
    <t>(3)%</t>
  </si>
  <si>
    <t>Valuation allowance</t>
  </si>
  <si>
    <t>(44)%</t>
  </si>
  <si>
    <t>Uncertain tax positions</t>
  </si>
  <si>
    <t>(16)%</t>
  </si>
  <si>
    <t>0%</t>
  </si>
  <si>
    <t>Return to provision and other adjustments</t>
  </si>
  <si>
    <t>18%</t>
  </si>
  <si>
    <t>(0)%</t>
  </si>
  <si>
    <t>Foreign tax rate differential</t>
  </si>
  <si>
    <t>30%</t>
  </si>
  <si>
    <t>1%</t>
  </si>
  <si>
    <t>(117)%</t>
  </si>
  <si>
    <t>Contract reserves</t>
  </si>
  <si>
    <t>Accrued compensation</t>
  </si>
  <si>
    <t>Deferred gain</t>
  </si>
  <si>
    <t>Legal reserves</t>
  </si>
  <si>
    <t>Net operating losses</t>
  </si>
  <si>
    <t>Fixed assets</t>
  </si>
  <si>
    <t>Intangible assets</t>
  </si>
  <si>
    <t>Capital loss</t>
  </si>
  <si>
    <t>Other</t>
  </si>
  <si>
    <t>Total deferred tax assets</t>
  </si>
  <si>
    <t>Deferred income</t>
  </si>
  <si>
    <t>Remittance taxes</t>
  </si>
  <si>
    <t>Total deferred tax liabilities</t>
  </si>
  <si>
    <t>Net deferred tax assets before valuation allowance</t>
  </si>
  <si>
    <t>Net deferred tax (liabilities) assets</t>
  </si>
  <si>
    <t>United States earnings</t>
  </si>
  <si>
    <t>Foreign earnings</t>
  </si>
  <si>
    <t>Increasestax positions in current year</t>
  </si>
  <si>
    <t>Increasestax positions in prior periods</t>
  </si>
  <si>
    <t>Reductionstax positions in prior periods</t>
  </si>
  <si>
    <t>Settlements</t>
  </si>
  <si>
    <t>Lapse of statute limitations</t>
  </si>
  <si>
    <t>Interest and penalties</t>
  </si>
  <si>
    <t>Commitments</t>
  </si>
  <si>
    <t>Noncurrent assets</t>
  </si>
  <si>
    <t>Total joint venture deficit</t>
  </si>
  <si>
    <t>Costs</t>
  </si>
  <si>
    <t>Noncurrent liabilities</t>
  </si>
  <si>
    <t>Total joint venture equity</t>
  </si>
  <si>
    <t>Level 1</t>
  </si>
  <si>
    <t>Level 2</t>
  </si>
  <si>
    <t>Level 3</t>
  </si>
  <si>
    <t>Mutual funds</t>
  </si>
  <si>
    <t>Fixed income</t>
  </si>
  <si>
    <t>Redeemable common stock</t>
  </si>
  <si>
    <t>Balance at beginning of year</t>
  </si>
  <si>
    <t>Purchases of treasury stock</t>
  </si>
  <si>
    <t>Share price adjustment</t>
  </si>
  <si>
    <t>Balance at end of year</t>
  </si>
  <si>
    <t>Basic weighted average number of shares outstanding</t>
  </si>
  <si>
    <t>Dilutive common share equivalents</t>
  </si>
  <si>
    <t>Diluted weighted average number of shares outstanding</t>
  </si>
  <si>
    <t>Revenues:</t>
  </si>
  <si>
    <t>Total revenues</t>
  </si>
  <si>
    <t>Litigation related expenses(a)</t>
  </si>
  <si>
    <t>Amortization of deferred gain credit(b)</t>
  </si>
  <si>
    <t>Net income (loss) including noncontrolling interest</t>
  </si>
  <si>
    <t>North America</t>
  </si>
  <si>
    <t>Middle East</t>
  </si>
  <si>
    <t>Rest of World</t>
  </si>
  <si>
    <t>Total property and equipment, net</t>
  </si>
  <si>
    <t>Description</t>
  </si>
  <si>
    <t>Balance at beginning
of period</t>
  </si>
  <si>
    <t>Additions</t>
  </si>
  <si>
    <t>Deductions</t>
  </si>
  <si>
    <t>Other and foreign
exchange impact</t>
  </si>
  <si>
    <t>Balance at
end of period</t>
  </si>
  <si>
    <t>Valuation allowance on deferred tax assets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</si>
</sst>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2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ht="15">
      <c r="A7" s="3" t="s">
        <v>6</v>
      </c>
    </row>
    <row r="8" spans="1:8" ht="15">
      <c r="A8" t="s">
        <v>7</v>
      </c>
      <c r="C8" s="5">
        <v>3039191</v>
      </c>
      <c r="D8" s="5"/>
      <c r="G8" s="5">
        <v>3017011</v>
      </c>
      <c r="H8" s="5"/>
    </row>
    <row r="9" spans="1:8" ht="15">
      <c r="A9" t="s">
        <v>8</v>
      </c>
      <c r="D9" s="6">
        <v>2431193</v>
      </c>
      <c r="H9" s="6">
        <v>2400140</v>
      </c>
    </row>
    <row r="10" spans="1:8" ht="15">
      <c r="A10" t="s">
        <v>9</v>
      </c>
      <c r="D10" s="6">
        <v>35462</v>
      </c>
      <c r="H10" s="6">
        <v>40086</v>
      </c>
    </row>
    <row r="11" spans="1:8" ht="15">
      <c r="A11" t="s">
        <v>10</v>
      </c>
      <c r="D11" s="6">
        <v>522920</v>
      </c>
      <c r="H11" s="6">
        <v>506255</v>
      </c>
    </row>
    <row r="12" spans="1:8" ht="15">
      <c r="A12" t="s">
        <v>11</v>
      </c>
      <c r="D12" s="6">
        <v>85133</v>
      </c>
      <c r="H12" s="7" t="s">
        <v>12</v>
      </c>
    </row>
    <row r="14" spans="1:8" ht="15">
      <c r="A14" t="s">
        <v>13</v>
      </c>
      <c r="D14" s="6">
        <v>35407</v>
      </c>
      <c r="H14" s="6">
        <v>150702</v>
      </c>
    </row>
    <row r="16" spans="1:8" ht="15">
      <c r="A16" t="s">
        <v>14</v>
      </c>
      <c r="D16" s="6">
        <v>1190</v>
      </c>
      <c r="H16" s="6">
        <v>2465</v>
      </c>
    </row>
    <row r="17" spans="1:8" ht="15">
      <c r="A17" t="s">
        <v>15</v>
      </c>
      <c r="D17" s="8">
        <v>-16509</v>
      </c>
      <c r="H17" s="8">
        <v>-15798</v>
      </c>
    </row>
    <row r="18" spans="1:8" ht="15">
      <c r="A18" t="s">
        <v>16</v>
      </c>
      <c r="D18" s="6">
        <v>1340</v>
      </c>
      <c r="H18" s="6">
        <v>5658</v>
      </c>
    </row>
    <row r="19" spans="1:8" ht="15">
      <c r="A19" t="s">
        <v>17</v>
      </c>
      <c r="D19" s="8">
        <v>-9422</v>
      </c>
      <c r="H19" s="8">
        <v>-10026</v>
      </c>
    </row>
    <row r="21" spans="1:8" ht="15">
      <c r="A21" s="3" t="s">
        <v>18</v>
      </c>
      <c r="D21" s="8">
        <v>-23401</v>
      </c>
      <c r="H21" s="8">
        <v>-17701</v>
      </c>
    </row>
    <row r="23" spans="1:8" ht="15">
      <c r="A23" t="s">
        <v>19</v>
      </c>
      <c r="D23" s="6">
        <v>12006</v>
      </c>
      <c r="H23" s="6">
        <v>133001</v>
      </c>
    </row>
    <row r="24" spans="1:8" ht="15">
      <c r="A24" t="s">
        <v>20</v>
      </c>
      <c r="D24" s="8">
        <v>-13992</v>
      </c>
      <c r="H24" s="8">
        <v>-21464</v>
      </c>
    </row>
    <row r="26" spans="1:8" ht="15">
      <c r="A26" t="s">
        <v>21</v>
      </c>
      <c r="D26" s="8">
        <v>-1986</v>
      </c>
      <c r="H26" s="6">
        <v>111537</v>
      </c>
    </row>
    <row r="27" spans="1:8" ht="15">
      <c r="A27" t="s">
        <v>22</v>
      </c>
      <c r="D27" s="8">
        <v>-11161</v>
      </c>
      <c r="H27" s="8">
        <v>-14211</v>
      </c>
    </row>
    <row r="29" spans="1:8" ht="15">
      <c r="A29" t="s">
        <v>23</v>
      </c>
      <c r="C29" s="9">
        <v>-13147</v>
      </c>
      <c r="D29" s="9"/>
      <c r="G29" s="5">
        <v>97326</v>
      </c>
      <c r="H29" s="5"/>
    </row>
    <row r="31" ht="15">
      <c r="A31" s="3" t="s">
        <v>24</v>
      </c>
    </row>
    <row r="32" spans="1:8" ht="15">
      <c r="A32" t="s">
        <v>25</v>
      </c>
      <c r="C32" s="10">
        <v>-0.45</v>
      </c>
      <c r="D32" s="10"/>
      <c r="G32" s="11">
        <v>3.49</v>
      </c>
      <c r="H32" s="11"/>
    </row>
    <row r="33" ht="15">
      <c r="A33" t="s">
        <v>26</v>
      </c>
    </row>
    <row r="34" spans="1:8" ht="15">
      <c r="A34" t="s">
        <v>25</v>
      </c>
      <c r="D34" s="6">
        <v>29499</v>
      </c>
      <c r="H34" s="6">
        <v>27858</v>
      </c>
    </row>
    <row r="35" spans="2:1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15">
      <c r="A36" s="3" t="s">
        <v>27</v>
      </c>
    </row>
    <row r="37" ht="15">
      <c r="A37" t="s">
        <v>28</v>
      </c>
    </row>
    <row r="38" ht="15">
      <c r="A38" t="s">
        <v>29</v>
      </c>
    </row>
    <row r="39" ht="15">
      <c r="A39" t="s">
        <v>30</v>
      </c>
    </row>
    <row r="40" ht="15">
      <c r="A40" t="s">
        <v>31</v>
      </c>
    </row>
    <row r="41" ht="15">
      <c r="A41" t="s">
        <v>32</v>
      </c>
    </row>
    <row r="42" ht="15">
      <c r="A42" s="13" t="s">
        <v>33</v>
      </c>
    </row>
    <row r="43" ht="15">
      <c r="A43" t="s">
        <v>25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C29:D29"/>
    <mergeCell ref="G29:H29"/>
    <mergeCell ref="C32:D32"/>
    <mergeCell ref="G32:H32"/>
    <mergeCell ref="B35:E35"/>
    <mergeCell ref="F35:I35"/>
    <mergeCell ref="J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8" ht="15">
      <c r="A5" t="s">
        <v>7</v>
      </c>
      <c r="C5" s="5">
        <v>3039191</v>
      </c>
      <c r="D5" s="5"/>
      <c r="G5" s="5">
        <v>3017011</v>
      </c>
      <c r="H5" s="5"/>
    </row>
    <row r="6" spans="1:8" ht="15">
      <c r="A6" t="s">
        <v>54</v>
      </c>
      <c r="D6" s="8">
        <v>-203662</v>
      </c>
      <c r="H6" s="8">
        <v>-256192</v>
      </c>
    </row>
    <row r="8" spans="1:8" ht="15">
      <c r="A8" t="s">
        <v>55</v>
      </c>
      <c r="C8" s="5">
        <v>2835529</v>
      </c>
      <c r="D8" s="5"/>
      <c r="G8" s="5">
        <v>2760819</v>
      </c>
      <c r="H8" s="5"/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8" ht="15">
      <c r="A5" t="s">
        <v>23</v>
      </c>
      <c r="C5" s="9">
        <v>-13147</v>
      </c>
      <c r="D5" s="9"/>
      <c r="G5" s="5">
        <v>97326</v>
      </c>
      <c r="H5" s="5"/>
    </row>
    <row r="6" spans="1:8" ht="15">
      <c r="A6" t="s">
        <v>22</v>
      </c>
      <c r="D6" s="6">
        <v>11161</v>
      </c>
      <c r="H6" s="6">
        <v>14211</v>
      </c>
    </row>
    <row r="8" spans="1:12" ht="15">
      <c r="A8" t="s">
        <v>21</v>
      </c>
      <c r="D8" s="8">
        <v>-1986</v>
      </c>
      <c r="H8" s="6">
        <v>111537</v>
      </c>
      <c r="L8" s="7"/>
    </row>
    <row r="9" spans="1:8" ht="15">
      <c r="A9" t="s">
        <v>56</v>
      </c>
      <c r="D9" s="6">
        <v>15319</v>
      </c>
      <c r="H9" s="6">
        <v>13333</v>
      </c>
    </row>
    <row r="10" spans="1:8" ht="15">
      <c r="A10" t="s">
        <v>20</v>
      </c>
      <c r="D10" s="6">
        <v>13992</v>
      </c>
      <c r="H10" s="6">
        <v>21464</v>
      </c>
    </row>
    <row r="11" spans="1:8" ht="15">
      <c r="A11" t="s">
        <v>57</v>
      </c>
      <c r="D11" s="6">
        <v>42262</v>
      </c>
      <c r="H11" s="6">
        <v>35303</v>
      </c>
    </row>
    <row r="12" spans="1:8" ht="15">
      <c r="A12" t="s">
        <v>11</v>
      </c>
      <c r="D12" s="6">
        <v>85133</v>
      </c>
      <c r="H12" s="7" t="s">
        <v>12</v>
      </c>
    </row>
    <row r="13" spans="1:8" ht="15">
      <c r="A13" t="s">
        <v>58</v>
      </c>
      <c r="D13" s="6">
        <v>9422</v>
      </c>
      <c r="H13" s="6">
        <v>10026</v>
      </c>
    </row>
    <row r="14" spans="1:8" ht="15">
      <c r="A14" t="s">
        <v>59</v>
      </c>
      <c r="D14" s="8">
        <v>-7283</v>
      </c>
      <c r="H14" s="8">
        <v>-7283</v>
      </c>
    </row>
    <row r="15" spans="1:8" ht="15">
      <c r="A15" t="s">
        <v>60</v>
      </c>
      <c r="D15" s="6">
        <v>2552</v>
      </c>
      <c r="H15" s="6">
        <v>1190</v>
      </c>
    </row>
    <row r="16" spans="1:8" ht="15">
      <c r="A16" t="s">
        <v>61</v>
      </c>
      <c r="D16" s="6">
        <v>12407</v>
      </c>
      <c r="H16" s="7" t="s">
        <v>12</v>
      </c>
    </row>
    <row r="17" spans="1:8" ht="15">
      <c r="A17" t="s">
        <v>62</v>
      </c>
      <c r="D17" s="6">
        <v>1334</v>
      </c>
      <c r="H17" s="6">
        <v>5061</v>
      </c>
    </row>
    <row r="19" spans="1:8" ht="15">
      <c r="A19" t="s">
        <v>63</v>
      </c>
      <c r="D19" s="6">
        <v>173152</v>
      </c>
      <c r="H19" s="6">
        <v>190631</v>
      </c>
    </row>
    <row r="20" spans="1:8" ht="15">
      <c r="A20" t="s">
        <v>64</v>
      </c>
      <c r="D20" s="8">
        <v>-12570</v>
      </c>
      <c r="H20" s="8">
        <v>-14891</v>
      </c>
    </row>
    <row r="22" spans="1:8" ht="15">
      <c r="A22" t="s">
        <v>65</v>
      </c>
      <c r="C22" s="5">
        <v>160582</v>
      </c>
      <c r="D22" s="5"/>
      <c r="G22" s="5">
        <v>175740</v>
      </c>
      <c r="H22" s="5"/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36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8" ht="15">
      <c r="A7" t="s">
        <v>66</v>
      </c>
      <c r="C7" s="5">
        <v>79376</v>
      </c>
      <c r="D7" s="5"/>
      <c r="G7" s="5">
        <v>89269</v>
      </c>
      <c r="H7" s="5"/>
    </row>
    <row r="8" spans="1:8" ht="15">
      <c r="A8" t="s">
        <v>67</v>
      </c>
      <c r="D8" s="6">
        <v>81206</v>
      </c>
      <c r="H8" s="6">
        <v>86471</v>
      </c>
    </row>
    <row r="10" spans="1:8" ht="15">
      <c r="A10" t="s">
        <v>65</v>
      </c>
      <c r="C10" s="5">
        <v>160582</v>
      </c>
      <c r="D10" s="5"/>
      <c r="G10" s="5">
        <v>175740</v>
      </c>
      <c r="H10" s="5"/>
    </row>
  </sheetData>
  <sheetProtection selectLockedCells="1" selectUnlockedCells="1"/>
  <mergeCells count="9">
    <mergeCell ref="A2:F2"/>
    <mergeCell ref="C5:L5"/>
    <mergeCell ref="C6:D6"/>
    <mergeCell ref="G6:H6"/>
    <mergeCell ref="K6:L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82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8" ht="15">
      <c r="A7" t="s">
        <v>83</v>
      </c>
      <c r="C7" s="11">
        <v>3567.6</v>
      </c>
      <c r="D7" s="11"/>
      <c r="G7" s="11">
        <v>2920.8</v>
      </c>
      <c r="H7" s="11"/>
    </row>
    <row r="8" spans="1:8" ht="15">
      <c r="A8" t="s">
        <v>84</v>
      </c>
      <c r="C8" s="11">
        <v>5976.3</v>
      </c>
      <c r="D8" s="11"/>
      <c r="G8" s="11">
        <v>6005.9</v>
      </c>
      <c r="H8" s="11"/>
    </row>
    <row r="9" spans="1:8" ht="15">
      <c r="A9" t="s">
        <v>85</v>
      </c>
      <c r="D9" s="15">
        <v>1.17</v>
      </c>
      <c r="H9" s="15">
        <v>0.97</v>
      </c>
    </row>
  </sheetData>
  <sheetProtection selectLockedCells="1" selectUnlockedCells="1"/>
  <mergeCells count="9">
    <mergeCell ref="A2:F2"/>
    <mergeCell ref="C5:L5"/>
    <mergeCell ref="C6:D6"/>
    <mergeCell ref="G6:H6"/>
    <mergeCell ref="K6:L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86</v>
      </c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8" ht="15">
      <c r="A7" t="s">
        <v>87</v>
      </c>
      <c r="C7" s="11">
        <v>1600</v>
      </c>
      <c r="D7" s="11"/>
      <c r="G7" s="11">
        <v>1278.5</v>
      </c>
      <c r="H7" s="11"/>
    </row>
    <row r="8" spans="1:8" ht="15">
      <c r="A8" t="s">
        <v>88</v>
      </c>
      <c r="D8" s="15">
        <v>1967.6</v>
      </c>
      <c r="H8" s="15">
        <v>1642.3</v>
      </c>
    </row>
    <row r="10" spans="1:8" ht="15">
      <c r="A10" s="3" t="s">
        <v>89</v>
      </c>
      <c r="C10" s="11">
        <v>3567.6</v>
      </c>
      <c r="D10" s="11"/>
      <c r="G10" s="11">
        <v>2920.8</v>
      </c>
      <c r="H10" s="11"/>
    </row>
  </sheetData>
  <sheetProtection selectLockedCells="1" selectUnlockedCells="1"/>
  <mergeCells count="9">
    <mergeCell ref="A2:F2"/>
    <mergeCell ref="C5:L5"/>
    <mergeCell ref="C6:D6"/>
    <mergeCell ref="G6:H6"/>
    <mergeCell ref="K6:L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78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86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ht="15">
      <c r="A5" t="s">
        <v>90</v>
      </c>
    </row>
    <row r="6" ht="15">
      <c r="A6" t="s">
        <v>87</v>
      </c>
    </row>
    <row r="7" spans="1:12" ht="15">
      <c r="A7" t="s">
        <v>91</v>
      </c>
      <c r="C7" s="11">
        <v>1651.6</v>
      </c>
      <c r="D7" s="11"/>
      <c r="G7" s="11">
        <v>1291.6</v>
      </c>
      <c r="H7" s="11"/>
      <c r="L7" s="7"/>
    </row>
    <row r="8" spans="1:8" ht="15">
      <c r="A8" t="s">
        <v>92</v>
      </c>
      <c r="D8" s="15">
        <v>1407.5</v>
      </c>
      <c r="H8" s="15">
        <v>1948.8</v>
      </c>
    </row>
    <row r="10" spans="1:8" ht="15">
      <c r="A10" s="3" t="s">
        <v>93</v>
      </c>
      <c r="D10" s="15">
        <v>3059.1</v>
      </c>
      <c r="H10" s="15">
        <v>3240.4</v>
      </c>
    </row>
    <row r="12" ht="15">
      <c r="A12" t="s">
        <v>88</v>
      </c>
    </row>
    <row r="13" spans="1:8" ht="15">
      <c r="A13" t="s">
        <v>91</v>
      </c>
      <c r="D13" s="15">
        <v>2917.2</v>
      </c>
      <c r="H13" s="15">
        <v>2765.5</v>
      </c>
    </row>
    <row r="14" ht="15">
      <c r="A14" t="s">
        <v>92</v>
      </c>
    </row>
    <row r="16" spans="1:8" ht="15">
      <c r="A16" s="3" t="s">
        <v>94</v>
      </c>
      <c r="D16" s="15">
        <v>2917.2</v>
      </c>
      <c r="H16" s="15">
        <v>2765.5</v>
      </c>
    </row>
    <row r="18" spans="1:8" ht="15">
      <c r="A18" s="3" t="s">
        <v>95</v>
      </c>
      <c r="C18" s="11">
        <v>5976.3</v>
      </c>
      <c r="D18" s="11"/>
      <c r="G18" s="11">
        <v>6005.9</v>
      </c>
      <c r="H18" s="11"/>
    </row>
  </sheetData>
  <sheetProtection selectLockedCells="1" selectUnlockedCells="1"/>
  <mergeCells count="8">
    <mergeCell ref="C3:L3"/>
    <mergeCell ref="C4:D4"/>
    <mergeCell ref="G4:H4"/>
    <mergeCell ref="K4:L4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2" ht="15">
      <c r="A7" t="s">
        <v>87</v>
      </c>
      <c r="D7" s="15">
        <v>1.5</v>
      </c>
      <c r="H7" s="15">
        <v>1.18</v>
      </c>
      <c r="L7" s="7"/>
    </row>
    <row r="8" spans="1:8" ht="15">
      <c r="A8" t="s">
        <v>88</v>
      </c>
      <c r="D8" s="15">
        <v>1</v>
      </c>
      <c r="H8" s="15">
        <v>0.85</v>
      </c>
    </row>
    <row r="10" spans="1:8" ht="15">
      <c r="A10" t="s">
        <v>96</v>
      </c>
      <c r="D10" s="15">
        <v>1.17</v>
      </c>
      <c r="H10" s="15">
        <v>0.97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3:12" ht="39.75" customHeight="1">
      <c r="C6" s="4" t="s">
        <v>3</v>
      </c>
      <c r="D6" s="4"/>
      <c r="G6" s="4" t="s">
        <v>4</v>
      </c>
      <c r="H6" s="4"/>
      <c r="K6" s="4" t="s">
        <v>5</v>
      </c>
      <c r="L6" s="4"/>
    </row>
    <row r="7" spans="1:13" ht="15">
      <c r="A7" t="s">
        <v>97</v>
      </c>
      <c r="D7" s="7" t="s">
        <v>98</v>
      </c>
      <c r="H7" s="7" t="s">
        <v>99</v>
      </c>
      <c r="L7" s="7"/>
      <c r="M7" t="s">
        <v>53</v>
      </c>
    </row>
    <row r="8" spans="1:13" ht="15">
      <c r="A8" t="s">
        <v>100</v>
      </c>
      <c r="D8" s="7" t="s">
        <v>101</v>
      </c>
      <c r="H8" s="7" t="s">
        <v>101</v>
      </c>
      <c r="L8" s="7"/>
      <c r="M8" t="s">
        <v>53</v>
      </c>
    </row>
    <row r="9" spans="1:13" ht="15">
      <c r="A9" t="s">
        <v>102</v>
      </c>
      <c r="D9" s="7" t="s">
        <v>103</v>
      </c>
      <c r="H9" s="7" t="s">
        <v>104</v>
      </c>
      <c r="L9" s="7"/>
      <c r="M9" t="s">
        <v>53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106</v>
      </c>
      <c r="L6" s="2"/>
      <c r="O6" s="2" t="s">
        <v>107</v>
      </c>
      <c r="P6" s="2"/>
    </row>
    <row r="7" spans="1:14" ht="15">
      <c r="A7" t="s">
        <v>108</v>
      </c>
      <c r="C7" s="9">
        <v>-2465</v>
      </c>
      <c r="D7" s="9"/>
      <c r="G7" s="14" t="s">
        <v>41</v>
      </c>
      <c r="H7" s="14"/>
      <c r="I7" s="7"/>
      <c r="M7" s="7"/>
      <c r="N7" t="s">
        <v>53</v>
      </c>
    </row>
    <row r="8" spans="1:4" ht="15">
      <c r="A8" t="s">
        <v>15</v>
      </c>
      <c r="D8" s="6">
        <v>15798</v>
      </c>
    </row>
    <row r="9" spans="1:4" ht="15">
      <c r="A9" t="s">
        <v>16</v>
      </c>
      <c r="D9" s="8">
        <v>-5658</v>
      </c>
    </row>
    <row r="10" spans="1:4" ht="15">
      <c r="A10" t="s">
        <v>17</v>
      </c>
      <c r="D10" s="6">
        <v>10026</v>
      </c>
    </row>
    <row r="12" spans="1:9" ht="15">
      <c r="A12" s="3" t="s">
        <v>18</v>
      </c>
      <c r="C12" s="5">
        <v>17701</v>
      </c>
      <c r="D12" s="5"/>
      <c r="G12" s="14" t="s">
        <v>41</v>
      </c>
      <c r="H12" s="14"/>
      <c r="I12" s="7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3:8" ht="15">
      <c r="C5" s="2" t="s">
        <v>1</v>
      </c>
      <c r="D5" s="2"/>
      <c r="E5" s="2"/>
      <c r="F5" s="2"/>
      <c r="G5" s="2"/>
      <c r="H5" s="2"/>
    </row>
    <row r="6" spans="3:8" ht="39.75" customHeight="1">
      <c r="C6" s="4" t="s">
        <v>3</v>
      </c>
      <c r="D6" s="4"/>
      <c r="G6" s="4" t="s">
        <v>4</v>
      </c>
      <c r="H6" s="4"/>
    </row>
    <row r="7" spans="1:8" ht="15">
      <c r="A7" t="s">
        <v>7</v>
      </c>
      <c r="D7" s="7" t="s">
        <v>110</v>
      </c>
      <c r="H7" s="7" t="s">
        <v>110</v>
      </c>
    </row>
    <row r="8" spans="1:8" ht="15">
      <c r="A8" t="s">
        <v>8</v>
      </c>
      <c r="D8" s="15">
        <v>80</v>
      </c>
      <c r="H8" s="15">
        <v>79.6</v>
      </c>
    </row>
    <row r="9" spans="1:8" ht="15">
      <c r="A9" t="s">
        <v>9</v>
      </c>
      <c r="D9" s="15">
        <v>1.2</v>
      </c>
      <c r="H9" s="15">
        <v>1.3</v>
      </c>
    </row>
    <row r="10" spans="1:8" ht="15">
      <c r="A10" t="s">
        <v>10</v>
      </c>
      <c r="D10" s="15">
        <v>17.2</v>
      </c>
      <c r="H10" s="15">
        <v>16.8</v>
      </c>
    </row>
    <row r="11" spans="1:8" ht="15">
      <c r="A11" t="s">
        <v>11</v>
      </c>
      <c r="D11" s="15">
        <v>2.8</v>
      </c>
      <c r="H11" s="15">
        <v>0</v>
      </c>
    </row>
    <row r="13" spans="1:8" ht="15">
      <c r="A13" t="s">
        <v>13</v>
      </c>
      <c r="D13" s="15">
        <v>1.2</v>
      </c>
      <c r="H13" s="15">
        <v>5</v>
      </c>
    </row>
    <row r="15" spans="1:8" ht="15">
      <c r="A15" t="s">
        <v>14</v>
      </c>
      <c r="D15" s="15">
        <v>0</v>
      </c>
      <c r="H15" s="15">
        <v>0.1</v>
      </c>
    </row>
    <row r="16" spans="1:8" ht="15">
      <c r="A16" t="s">
        <v>15</v>
      </c>
      <c r="D16" s="16">
        <v>-0.5</v>
      </c>
      <c r="H16" s="16">
        <v>-0.5</v>
      </c>
    </row>
    <row r="17" spans="1:8" ht="15">
      <c r="A17" t="s">
        <v>16</v>
      </c>
      <c r="D17" s="15">
        <v>0</v>
      </c>
      <c r="H17" s="15">
        <v>0.2</v>
      </c>
    </row>
    <row r="18" spans="1:8" ht="15">
      <c r="A18" t="s">
        <v>17</v>
      </c>
      <c r="D18" s="16">
        <v>-0.30000000000000004</v>
      </c>
      <c r="H18" s="16">
        <v>-0.30000000000000004</v>
      </c>
    </row>
    <row r="20" spans="1:8" ht="15">
      <c r="A20" s="3" t="s">
        <v>18</v>
      </c>
      <c r="D20" s="16">
        <v>-0.8</v>
      </c>
      <c r="H20" s="16">
        <v>-0.6000000000000001</v>
      </c>
    </row>
    <row r="22" spans="1:8" ht="15">
      <c r="A22" t="s">
        <v>111</v>
      </c>
      <c r="D22" s="15">
        <v>0.4</v>
      </c>
      <c r="H22" s="15">
        <v>4.4</v>
      </c>
    </row>
    <row r="23" spans="1:8" ht="15">
      <c r="A23" t="s">
        <v>20</v>
      </c>
      <c r="D23" s="16">
        <v>-0.5</v>
      </c>
      <c r="H23" s="16">
        <v>-0.7</v>
      </c>
    </row>
    <row r="25" spans="1:8" ht="15">
      <c r="A25" t="s">
        <v>21</v>
      </c>
      <c r="D25" s="16">
        <v>-0.1</v>
      </c>
      <c r="H25" s="15">
        <v>3.7</v>
      </c>
    </row>
    <row r="26" spans="1:8" ht="15">
      <c r="A26" t="s">
        <v>22</v>
      </c>
      <c r="D26" s="16">
        <v>-0.4</v>
      </c>
      <c r="H26" s="16">
        <v>-0.5</v>
      </c>
    </row>
    <row r="28" spans="1:8" ht="15">
      <c r="A28" t="s">
        <v>23</v>
      </c>
      <c r="D28" s="7" t="s">
        <v>112</v>
      </c>
      <c r="H28" s="7" t="s">
        <v>113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12" ht="15">
      <c r="C3" s="2" t="s">
        <v>34</v>
      </c>
      <c r="D3" s="2"/>
      <c r="G3" s="2" t="s">
        <v>35</v>
      </c>
      <c r="H3" s="2"/>
      <c r="I3" s="2"/>
      <c r="J3" s="2"/>
      <c r="K3" s="2"/>
      <c r="L3" s="2"/>
    </row>
    <row r="4" spans="1:12" ht="15">
      <c r="A4" s="3" t="s">
        <v>36</v>
      </c>
      <c r="C4" s="2" t="s">
        <v>37</v>
      </c>
      <c r="D4" s="2"/>
      <c r="G4" s="2" t="s">
        <v>37</v>
      </c>
      <c r="H4" s="2"/>
      <c r="K4" s="2" t="s">
        <v>38</v>
      </c>
      <c r="L4" s="2"/>
    </row>
    <row r="5" ht="15">
      <c r="A5" s="3" t="s">
        <v>39</v>
      </c>
    </row>
    <row r="6" spans="1:9" ht="15">
      <c r="A6" t="s">
        <v>40</v>
      </c>
      <c r="C6" s="5">
        <v>376368</v>
      </c>
      <c r="D6" s="5"/>
      <c r="G6" s="14" t="s">
        <v>41</v>
      </c>
      <c r="H6" s="14"/>
      <c r="I6" s="7"/>
    </row>
    <row r="7" spans="1:4" ht="15">
      <c r="A7" s="3" t="s">
        <v>42</v>
      </c>
      <c r="D7" s="6">
        <v>2272718</v>
      </c>
    </row>
    <row r="8" spans="1:4" ht="15">
      <c r="A8" s="3" t="s">
        <v>43</v>
      </c>
      <c r="D8" s="6">
        <v>249407</v>
      </c>
    </row>
    <row r="9" spans="1:4" ht="15">
      <c r="A9" t="s">
        <v>44</v>
      </c>
      <c r="D9" s="6">
        <v>27494</v>
      </c>
    </row>
    <row r="10" spans="1:4" ht="15">
      <c r="A10" t="s">
        <v>45</v>
      </c>
      <c r="D10" s="6">
        <v>1855305</v>
      </c>
    </row>
    <row r="11" spans="1:4" ht="15">
      <c r="A11" s="3" t="s">
        <v>46</v>
      </c>
      <c r="D11" s="8">
        <v>-1049916</v>
      </c>
    </row>
  </sheetData>
  <sheetProtection selectLockedCells="1" selectUnlockedCells="1"/>
  <mergeCells count="7">
    <mergeCell ref="C3:D3"/>
    <mergeCell ref="G3:L3"/>
    <mergeCell ref="C4:D4"/>
    <mergeCell ref="G4:H4"/>
    <mergeCell ref="K4:L4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7</v>
      </c>
      <c r="C7" s="5">
        <v>3039191</v>
      </c>
      <c r="D7" s="5"/>
      <c r="G7" s="5">
        <v>3017011</v>
      </c>
      <c r="H7" s="5"/>
      <c r="K7" s="9">
        <v>-22180</v>
      </c>
      <c r="L7" s="9"/>
      <c r="P7" s="7" t="s">
        <v>114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8</v>
      </c>
      <c r="C7" s="5">
        <v>2431193</v>
      </c>
      <c r="D7" s="5"/>
      <c r="G7" s="5">
        <v>2400140</v>
      </c>
      <c r="H7" s="5"/>
      <c r="K7" s="9">
        <v>-31053</v>
      </c>
      <c r="L7" s="9"/>
      <c r="P7" s="7" t="s">
        <v>115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9</v>
      </c>
      <c r="C7" s="5">
        <v>35462</v>
      </c>
      <c r="D7" s="5"/>
      <c r="G7" s="5">
        <v>40086</v>
      </c>
      <c r="H7" s="5"/>
      <c r="K7" s="5">
        <v>4624</v>
      </c>
      <c r="L7" s="5"/>
      <c r="P7" s="7" t="s">
        <v>116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10</v>
      </c>
      <c r="C7" s="5">
        <v>522920</v>
      </c>
      <c r="D7" s="5"/>
      <c r="G7" s="5">
        <v>506255</v>
      </c>
      <c r="H7" s="5"/>
      <c r="K7" s="9">
        <v>-16665</v>
      </c>
      <c r="L7" s="9"/>
      <c r="P7" s="7" t="s">
        <v>117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11</v>
      </c>
      <c r="C7" s="5">
        <v>85133</v>
      </c>
      <c r="D7" s="5"/>
      <c r="G7" s="17" t="s">
        <v>118</v>
      </c>
      <c r="H7" s="17"/>
      <c r="K7" s="9">
        <v>-85133</v>
      </c>
      <c r="L7" s="9"/>
      <c r="P7" s="7" t="s">
        <v>119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14</v>
      </c>
      <c r="C7" s="9">
        <v>-1190</v>
      </c>
      <c r="D7" s="9"/>
      <c r="G7" s="9">
        <v>-2465</v>
      </c>
      <c r="H7" s="9"/>
      <c r="K7" s="9">
        <v>-1275</v>
      </c>
      <c r="L7" s="9"/>
      <c r="P7" s="7" t="s">
        <v>120</v>
      </c>
    </row>
    <row r="8" spans="1:16" ht="15">
      <c r="A8" t="s">
        <v>15</v>
      </c>
      <c r="D8" s="6">
        <v>16509</v>
      </c>
      <c r="H8" s="6">
        <v>15798</v>
      </c>
      <c r="L8" s="8">
        <v>-711</v>
      </c>
      <c r="P8" s="16">
        <v>-4.3</v>
      </c>
    </row>
    <row r="9" spans="1:16" ht="15">
      <c r="A9" t="s">
        <v>16</v>
      </c>
      <c r="D9" s="8">
        <v>-1340</v>
      </c>
      <c r="H9" s="8">
        <v>-5658</v>
      </c>
      <c r="L9" s="8">
        <v>-4318</v>
      </c>
      <c r="P9" s="16">
        <v>-322.2</v>
      </c>
    </row>
    <row r="10" spans="1:16" ht="15">
      <c r="A10" t="s">
        <v>17</v>
      </c>
      <c r="D10" s="6">
        <v>9422</v>
      </c>
      <c r="H10" s="6">
        <v>10026</v>
      </c>
      <c r="L10" s="6">
        <v>604</v>
      </c>
      <c r="P10" s="15">
        <v>6.4</v>
      </c>
    </row>
    <row r="12" spans="1:16" ht="15">
      <c r="A12" s="3" t="s">
        <v>18</v>
      </c>
      <c r="C12" s="5">
        <v>23401</v>
      </c>
      <c r="D12" s="5"/>
      <c r="G12" s="5">
        <v>17701</v>
      </c>
      <c r="H12" s="5"/>
      <c r="K12" s="9">
        <v>-5700</v>
      </c>
      <c r="L12" s="9"/>
      <c r="P12" s="16">
        <v>-24.4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20</v>
      </c>
      <c r="C7" s="5">
        <v>13992</v>
      </c>
      <c r="D7" s="5"/>
      <c r="G7" s="5">
        <v>21464</v>
      </c>
      <c r="H7" s="5"/>
      <c r="K7" s="5">
        <v>7472</v>
      </c>
      <c r="L7" s="5"/>
      <c r="P7" s="7" t="s">
        <v>121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4</v>
      </c>
      <c r="D6" s="4"/>
      <c r="G6" s="4" t="s">
        <v>5</v>
      </c>
      <c r="H6" s="4"/>
      <c r="K6" s="2" t="s">
        <v>106</v>
      </c>
      <c r="L6" s="2"/>
      <c r="O6" s="2" t="s">
        <v>107</v>
      </c>
      <c r="P6" s="2"/>
    </row>
    <row r="7" spans="1:14" ht="15">
      <c r="A7" t="s">
        <v>7</v>
      </c>
      <c r="C7" s="5">
        <v>1079906</v>
      </c>
      <c r="D7" s="5"/>
      <c r="G7" s="14" t="s">
        <v>41</v>
      </c>
      <c r="H7" s="14"/>
      <c r="I7" s="7"/>
      <c r="M7" s="7"/>
      <c r="N7" t="s">
        <v>53</v>
      </c>
    </row>
    <row r="8" spans="1:16" ht="15">
      <c r="A8" t="s">
        <v>48</v>
      </c>
      <c r="D8" s="6">
        <v>1079398</v>
      </c>
      <c r="P8" s="7"/>
    </row>
    <row r="9" spans="1:16" ht="15">
      <c r="A9" t="s">
        <v>13</v>
      </c>
      <c r="D9" s="6">
        <v>71535</v>
      </c>
      <c r="P9" s="7"/>
    </row>
    <row r="10" spans="1:16" ht="15">
      <c r="A10" t="s">
        <v>49</v>
      </c>
      <c r="D10" s="6">
        <v>89269</v>
      </c>
      <c r="P10" s="7"/>
    </row>
  </sheetData>
  <sheetProtection selectLockedCells="1" selectUnlockedCells="1"/>
  <mergeCells count="9">
    <mergeCell ref="A2:F2"/>
    <mergeCell ref="C5:H5"/>
    <mergeCell ref="K5:P5"/>
    <mergeCell ref="C6:D6"/>
    <mergeCell ref="G6:H6"/>
    <mergeCell ref="K6:L6"/>
    <mergeCell ref="O6:P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4</v>
      </c>
      <c r="D4" s="4"/>
      <c r="G4" s="4" t="s">
        <v>5</v>
      </c>
      <c r="H4" s="4"/>
    </row>
    <row r="5" spans="1:4" ht="15">
      <c r="A5" t="s">
        <v>7</v>
      </c>
      <c r="C5" s="5">
        <v>1079906</v>
      </c>
      <c r="D5" s="5"/>
    </row>
    <row r="6" spans="1:4" ht="15">
      <c r="A6" t="s">
        <v>54</v>
      </c>
      <c r="D6" s="8">
        <v>-508</v>
      </c>
    </row>
    <row r="8" spans="1:4" ht="15">
      <c r="A8" t="s">
        <v>55</v>
      </c>
      <c r="C8" s="5">
        <v>1079398</v>
      </c>
      <c r="D8" s="5"/>
    </row>
  </sheetData>
  <sheetProtection selectLockedCells="1" selectUnlockedCells="1"/>
  <mergeCells count="5">
    <mergeCell ref="C3:H3"/>
    <mergeCell ref="C4:D4"/>
    <mergeCell ref="G4:H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4</v>
      </c>
      <c r="D4" s="4"/>
      <c r="G4" s="4" t="s">
        <v>5</v>
      </c>
      <c r="H4" s="4"/>
    </row>
    <row r="5" spans="1:4" ht="15">
      <c r="A5" t="s">
        <v>122</v>
      </c>
      <c r="C5" s="5">
        <v>71535</v>
      </c>
      <c r="D5" s="5"/>
    </row>
    <row r="6" spans="1:4" ht="15">
      <c r="A6" t="s">
        <v>16</v>
      </c>
      <c r="D6" s="6">
        <v>142</v>
      </c>
    </row>
    <row r="7" spans="1:4" ht="15">
      <c r="A7" t="s">
        <v>57</v>
      </c>
      <c r="D7" s="6">
        <v>17058</v>
      </c>
    </row>
    <row r="8" spans="1:4" ht="15">
      <c r="A8" t="s">
        <v>123</v>
      </c>
      <c r="D8" s="8">
        <v>-2258</v>
      </c>
    </row>
    <row r="9" spans="1:4" ht="15">
      <c r="A9" t="s">
        <v>124</v>
      </c>
      <c r="D9" s="6">
        <v>486</v>
      </c>
    </row>
    <row r="10" spans="1:4" ht="15">
      <c r="A10" t="s">
        <v>125</v>
      </c>
      <c r="D10" s="6">
        <v>2352</v>
      </c>
    </row>
    <row r="12" spans="1:4" ht="15">
      <c r="A12" t="s">
        <v>63</v>
      </c>
      <c r="D12" s="6">
        <v>89315</v>
      </c>
    </row>
    <row r="13" spans="1:4" ht="15">
      <c r="A13" t="s">
        <v>64</v>
      </c>
      <c r="D13" s="8">
        <v>-46</v>
      </c>
    </row>
    <row r="15" spans="1:4" ht="15">
      <c r="A15" t="s">
        <v>65</v>
      </c>
      <c r="C15" s="5">
        <v>89269</v>
      </c>
      <c r="D15" s="5"/>
    </row>
  </sheetData>
  <sheetProtection selectLockedCells="1" selectUnlockedCells="1"/>
  <mergeCells count="5">
    <mergeCell ref="C3:H3"/>
    <mergeCell ref="C4:D4"/>
    <mergeCell ref="G4:H4"/>
    <mergeCell ref="C5:D5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ht="15">
      <c r="A5" s="3" t="s">
        <v>47</v>
      </c>
    </row>
    <row r="6" spans="1:8" ht="15">
      <c r="A6" t="s">
        <v>48</v>
      </c>
      <c r="C6" s="5">
        <v>2835529</v>
      </c>
      <c r="D6" s="5"/>
      <c r="G6" s="5">
        <v>2760819</v>
      </c>
      <c r="H6" s="5"/>
    </row>
    <row r="7" spans="1:8" ht="15">
      <c r="A7" t="s">
        <v>49</v>
      </c>
      <c r="C7" s="5">
        <v>160582</v>
      </c>
      <c r="D7" s="5"/>
      <c r="G7" s="5">
        <v>175740</v>
      </c>
      <c r="H7" s="5"/>
    </row>
    <row r="8" spans="1:12" ht="15">
      <c r="A8" t="s">
        <v>50</v>
      </c>
      <c r="D8" s="7" t="s">
        <v>51</v>
      </c>
      <c r="H8" s="7" t="s">
        <v>52</v>
      </c>
      <c r="L8" s="7" t="s">
        <v>53</v>
      </c>
    </row>
  </sheetData>
  <sheetProtection selectLockedCells="1" selectUnlockedCells="1"/>
  <mergeCells count="8">
    <mergeCell ref="C3:L3"/>
    <mergeCell ref="C4:D4"/>
    <mergeCell ref="G4:H4"/>
    <mergeCell ref="K4:L4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16" ht="15">
      <c r="A5" s="3" t="s">
        <v>36</v>
      </c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3:16" ht="39.75" customHeight="1">
      <c r="C6" s="4" t="s">
        <v>4</v>
      </c>
      <c r="D6" s="4"/>
      <c r="G6" s="4" t="s">
        <v>5</v>
      </c>
      <c r="H6" s="4"/>
      <c r="K6" s="2" t="s">
        <v>106</v>
      </c>
      <c r="L6" s="2"/>
      <c r="O6" s="2" t="s">
        <v>107</v>
      </c>
      <c r="P6" s="2"/>
    </row>
    <row r="7" spans="1:14" ht="15">
      <c r="A7" t="s">
        <v>7</v>
      </c>
      <c r="C7" s="5">
        <v>1937105</v>
      </c>
      <c r="D7" s="5"/>
      <c r="G7" s="14" t="s">
        <v>41</v>
      </c>
      <c r="H7" s="14"/>
      <c r="I7" s="7"/>
      <c r="M7" s="7"/>
      <c r="N7" t="s">
        <v>53</v>
      </c>
    </row>
    <row r="8" spans="1:4" ht="15">
      <c r="A8" t="s">
        <v>48</v>
      </c>
      <c r="D8" s="6">
        <v>1681421</v>
      </c>
    </row>
    <row r="9" spans="1:4" ht="15">
      <c r="A9" t="s">
        <v>13</v>
      </c>
      <c r="D9" s="6">
        <v>79167</v>
      </c>
    </row>
    <row r="10" spans="1:4" ht="15">
      <c r="A10" t="s">
        <v>49</v>
      </c>
      <c r="D10" s="6">
        <v>86471</v>
      </c>
    </row>
  </sheetData>
  <sheetProtection selectLockedCells="1" selectUnlockedCells="1"/>
  <mergeCells count="9">
    <mergeCell ref="A2:F2"/>
    <mergeCell ref="C5:H5"/>
    <mergeCell ref="K5:P5"/>
    <mergeCell ref="C6:D6"/>
    <mergeCell ref="G6:H6"/>
    <mergeCell ref="K6:L6"/>
    <mergeCell ref="O6:P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4</v>
      </c>
      <c r="D4" s="4"/>
      <c r="G4" s="4" t="s">
        <v>5</v>
      </c>
      <c r="H4" s="4"/>
    </row>
    <row r="5" spans="1:4" ht="15">
      <c r="A5" t="s">
        <v>7</v>
      </c>
      <c r="C5" s="5">
        <v>1937105</v>
      </c>
      <c r="D5" s="5"/>
    </row>
    <row r="6" spans="1:4" ht="15">
      <c r="A6" t="s">
        <v>54</v>
      </c>
      <c r="D6" s="8">
        <v>-255684</v>
      </c>
    </row>
    <row r="8" spans="1:4" ht="15">
      <c r="A8" t="s">
        <v>55</v>
      </c>
      <c r="C8" s="5">
        <v>1681421</v>
      </c>
      <c r="D8" s="5"/>
    </row>
  </sheetData>
  <sheetProtection selectLockedCells="1" selectUnlockedCells="1"/>
  <mergeCells count="5">
    <mergeCell ref="C3:H3"/>
    <mergeCell ref="C4:D4"/>
    <mergeCell ref="G4:H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4</v>
      </c>
      <c r="D4" s="4"/>
      <c r="G4" s="4" t="s">
        <v>5</v>
      </c>
      <c r="H4" s="4"/>
    </row>
    <row r="5" spans="1:4" ht="15">
      <c r="A5" t="s">
        <v>122</v>
      </c>
      <c r="C5" s="5">
        <v>79167</v>
      </c>
      <c r="D5" s="5"/>
    </row>
    <row r="6" spans="1:4" ht="15">
      <c r="A6" t="s">
        <v>16</v>
      </c>
      <c r="D6" s="6">
        <v>5517</v>
      </c>
    </row>
    <row r="7" spans="1:4" ht="15">
      <c r="A7" t="s">
        <v>57</v>
      </c>
      <c r="D7" s="6">
        <v>18245</v>
      </c>
    </row>
    <row r="8" spans="1:4" ht="15">
      <c r="A8" t="s">
        <v>123</v>
      </c>
      <c r="D8" s="8">
        <v>-5025</v>
      </c>
    </row>
    <row r="9" spans="1:4" ht="15">
      <c r="A9" t="s">
        <v>124</v>
      </c>
      <c r="D9" s="6">
        <v>704</v>
      </c>
    </row>
    <row r="10" spans="1:4" ht="15">
      <c r="A10" t="s">
        <v>125</v>
      </c>
      <c r="D10" s="6">
        <v>2708</v>
      </c>
    </row>
    <row r="12" spans="1:4" ht="15">
      <c r="A12" t="s">
        <v>63</v>
      </c>
      <c r="D12" s="6">
        <v>101316</v>
      </c>
    </row>
    <row r="13" spans="1:4" ht="15">
      <c r="A13" t="s">
        <v>64</v>
      </c>
      <c r="D13" s="8">
        <v>-14845</v>
      </c>
    </row>
    <row r="15" spans="1:4" ht="15">
      <c r="A15" t="s">
        <v>65</v>
      </c>
      <c r="C15" s="5">
        <v>86471</v>
      </c>
      <c r="D15" s="5"/>
    </row>
  </sheetData>
  <sheetProtection selectLockedCells="1" selectUnlockedCells="1"/>
  <mergeCells count="5">
    <mergeCell ref="C3:H3"/>
    <mergeCell ref="C4:D4"/>
    <mergeCell ref="G4:H4"/>
    <mergeCell ref="C5:D5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36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7</v>
      </c>
      <c r="C7" s="5">
        <v>1066740</v>
      </c>
      <c r="D7" s="5"/>
      <c r="G7" s="5">
        <v>1079906</v>
      </c>
      <c r="H7" s="5"/>
      <c r="K7" s="5">
        <v>13166</v>
      </c>
      <c r="L7" s="5"/>
      <c r="P7" s="7" t="s">
        <v>126</v>
      </c>
    </row>
    <row r="8" spans="1:16" ht="15">
      <c r="A8" t="s">
        <v>48</v>
      </c>
      <c r="D8" s="6">
        <v>1059053</v>
      </c>
      <c r="H8" s="6">
        <v>1079398</v>
      </c>
      <c r="L8" s="6">
        <v>20345</v>
      </c>
      <c r="P8" s="15">
        <v>1.9</v>
      </c>
    </row>
    <row r="9" spans="1:16" ht="15">
      <c r="A9" t="s">
        <v>13</v>
      </c>
      <c r="D9" s="6">
        <v>57753</v>
      </c>
      <c r="H9" s="6">
        <v>71535</v>
      </c>
      <c r="L9" s="6">
        <v>13782</v>
      </c>
      <c r="P9" s="15">
        <v>23.9</v>
      </c>
    </row>
    <row r="10" spans="1:16" ht="15">
      <c r="A10" t="s">
        <v>49</v>
      </c>
      <c r="D10" s="6">
        <v>79376</v>
      </c>
      <c r="H10" s="6">
        <v>89269</v>
      </c>
      <c r="L10" s="6">
        <v>9893</v>
      </c>
      <c r="P10" s="15">
        <v>12.5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3</v>
      </c>
      <c r="D4" s="4"/>
      <c r="G4" s="4" t="s">
        <v>4</v>
      </c>
      <c r="H4" s="4"/>
    </row>
    <row r="5" spans="1:8" ht="15">
      <c r="A5" t="s">
        <v>7</v>
      </c>
      <c r="C5" s="5">
        <v>1066740</v>
      </c>
      <c r="D5" s="5"/>
      <c r="H5" s="6">
        <v>1079906</v>
      </c>
    </row>
    <row r="6" spans="1:8" ht="15">
      <c r="A6" t="s">
        <v>54</v>
      </c>
      <c r="D6" s="8">
        <v>-7687</v>
      </c>
      <c r="H6" s="8">
        <v>-508</v>
      </c>
    </row>
    <row r="8" spans="1:8" ht="15">
      <c r="A8" t="s">
        <v>55</v>
      </c>
      <c r="C8" s="5">
        <v>1059053</v>
      </c>
      <c r="D8" s="5"/>
      <c r="G8" s="5">
        <v>1079398</v>
      </c>
      <c r="H8" s="5"/>
    </row>
  </sheetData>
  <sheetProtection selectLockedCells="1" selectUnlockedCells="1"/>
  <mergeCells count="6">
    <mergeCell ref="C3:H3"/>
    <mergeCell ref="C4:D4"/>
    <mergeCell ref="G4:H4"/>
    <mergeCell ref="C5:D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3</v>
      </c>
      <c r="D4" s="4"/>
      <c r="G4" s="4" t="s">
        <v>4</v>
      </c>
      <c r="H4" s="4"/>
    </row>
    <row r="5" spans="1:8" ht="15">
      <c r="A5" t="s">
        <v>122</v>
      </c>
      <c r="C5" s="5">
        <v>57753</v>
      </c>
      <c r="D5" s="5"/>
      <c r="G5" s="5">
        <v>71535</v>
      </c>
      <c r="H5" s="5"/>
    </row>
    <row r="6" spans="1:8" ht="15">
      <c r="A6" t="s">
        <v>16</v>
      </c>
      <c r="D6" s="6">
        <v>923</v>
      </c>
      <c r="H6" s="6">
        <v>142</v>
      </c>
    </row>
    <row r="7" spans="1:8" ht="15">
      <c r="A7" t="s">
        <v>57</v>
      </c>
      <c r="D7" s="6">
        <v>19198</v>
      </c>
      <c r="H7" s="6">
        <v>17058</v>
      </c>
    </row>
    <row r="8" spans="1:8" ht="15">
      <c r="A8" t="s">
        <v>123</v>
      </c>
      <c r="D8" s="8">
        <v>-2185</v>
      </c>
      <c r="H8" s="8">
        <v>-2258</v>
      </c>
    </row>
    <row r="9" spans="1:8" ht="15">
      <c r="A9" t="s">
        <v>124</v>
      </c>
      <c r="D9" s="7" t="s">
        <v>12</v>
      </c>
      <c r="H9" s="6">
        <v>486</v>
      </c>
    </row>
    <row r="10" spans="1:8" ht="15">
      <c r="A10" t="s">
        <v>127</v>
      </c>
      <c r="D10" s="6">
        <v>3807</v>
      </c>
      <c r="H10" s="7" t="s">
        <v>12</v>
      </c>
    </row>
    <row r="11" spans="1:8" ht="15">
      <c r="A11" t="s">
        <v>128</v>
      </c>
      <c r="D11" s="8">
        <v>-159</v>
      </c>
      <c r="H11" s="6">
        <v>2352</v>
      </c>
    </row>
    <row r="13" spans="1:8" ht="15">
      <c r="A13" t="s">
        <v>63</v>
      </c>
      <c r="D13" s="6">
        <v>79337</v>
      </c>
      <c r="H13" s="6">
        <v>89315</v>
      </c>
    </row>
    <row r="14" spans="1:8" ht="15">
      <c r="A14" t="s">
        <v>64</v>
      </c>
      <c r="D14" s="6">
        <v>39</v>
      </c>
      <c r="H14" s="8">
        <v>-46</v>
      </c>
    </row>
    <row r="16" spans="1:8" ht="15">
      <c r="A16" t="s">
        <v>65</v>
      </c>
      <c r="C16" s="5">
        <v>79376</v>
      </c>
      <c r="D16" s="5"/>
      <c r="G16" s="5">
        <v>89269</v>
      </c>
      <c r="H16" s="5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16" ht="15">
      <c r="C5" s="2" t="s">
        <v>1</v>
      </c>
      <c r="D5" s="2"/>
      <c r="E5" s="2"/>
      <c r="F5" s="2"/>
      <c r="G5" s="2"/>
      <c r="H5" s="2"/>
      <c r="K5" s="2" t="s">
        <v>105</v>
      </c>
      <c r="L5" s="2"/>
      <c r="M5" s="2"/>
      <c r="N5" s="2"/>
      <c r="O5" s="2"/>
      <c r="P5" s="2"/>
    </row>
    <row r="6" spans="1:16" ht="39.75" customHeight="1">
      <c r="A6" s="3" t="s">
        <v>129</v>
      </c>
      <c r="C6" s="4" t="s">
        <v>3</v>
      </c>
      <c r="D6" s="4"/>
      <c r="G6" s="4" t="s">
        <v>4</v>
      </c>
      <c r="H6" s="4"/>
      <c r="K6" s="2" t="s">
        <v>106</v>
      </c>
      <c r="L6" s="2"/>
      <c r="O6" s="2" t="s">
        <v>107</v>
      </c>
      <c r="P6" s="2"/>
    </row>
    <row r="7" spans="1:16" ht="15">
      <c r="A7" t="s">
        <v>7</v>
      </c>
      <c r="C7" s="5">
        <v>1972451</v>
      </c>
      <c r="D7" s="5"/>
      <c r="G7" s="5">
        <v>1937105</v>
      </c>
      <c r="H7" s="5"/>
      <c r="K7" s="9">
        <v>-35346</v>
      </c>
      <c r="L7" s="9"/>
      <c r="P7" s="7" t="s">
        <v>130</v>
      </c>
    </row>
    <row r="8" spans="1:16" ht="15">
      <c r="A8" t="s">
        <v>48</v>
      </c>
      <c r="D8" s="6">
        <v>1776476</v>
      </c>
      <c r="H8" s="6">
        <v>1681421</v>
      </c>
      <c r="L8" s="8">
        <v>-95055</v>
      </c>
      <c r="P8" s="16">
        <v>-5.4</v>
      </c>
    </row>
    <row r="9" spans="1:16" ht="15">
      <c r="A9" t="s">
        <v>131</v>
      </c>
      <c r="D9" s="8">
        <v>-22346</v>
      </c>
      <c r="H9" s="6">
        <v>79167</v>
      </c>
      <c r="L9" s="6">
        <v>101513</v>
      </c>
      <c r="P9" s="15">
        <v>454.3</v>
      </c>
    </row>
    <row r="10" spans="1:16" ht="15">
      <c r="A10" t="s">
        <v>49</v>
      </c>
      <c r="D10" s="6">
        <v>81206</v>
      </c>
      <c r="H10" s="6">
        <v>86471</v>
      </c>
      <c r="L10" s="6">
        <v>5265</v>
      </c>
      <c r="P10" s="15">
        <v>6.5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3</v>
      </c>
      <c r="D4" s="4"/>
      <c r="G4" s="4" t="s">
        <v>4</v>
      </c>
      <c r="H4" s="4"/>
    </row>
    <row r="5" spans="1:8" ht="15">
      <c r="A5" t="s">
        <v>7</v>
      </c>
      <c r="C5" s="5">
        <v>1972451</v>
      </c>
      <c r="D5" s="5"/>
      <c r="G5" s="5">
        <v>1937105</v>
      </c>
      <c r="H5" s="5"/>
    </row>
    <row r="6" spans="1:8" ht="15">
      <c r="A6" t="s">
        <v>54</v>
      </c>
      <c r="D6" s="8">
        <v>-195975</v>
      </c>
      <c r="H6" s="8">
        <v>-255684</v>
      </c>
    </row>
    <row r="8" spans="1:8" ht="15">
      <c r="A8" t="s">
        <v>55</v>
      </c>
      <c r="C8" s="5">
        <v>1776476</v>
      </c>
      <c r="D8" s="5"/>
      <c r="G8" s="5">
        <v>1681421</v>
      </c>
      <c r="H8" s="5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1</v>
      </c>
      <c r="D3" s="2"/>
      <c r="E3" s="2"/>
      <c r="F3" s="2"/>
      <c r="G3" s="2"/>
      <c r="H3" s="2"/>
    </row>
    <row r="4" spans="1:8" ht="39.75" customHeight="1">
      <c r="A4" s="3" t="s">
        <v>36</v>
      </c>
      <c r="C4" s="4" t="s">
        <v>3</v>
      </c>
      <c r="D4" s="4"/>
      <c r="G4" s="4" t="s">
        <v>4</v>
      </c>
      <c r="H4" s="4"/>
    </row>
    <row r="5" spans="1:8" ht="15">
      <c r="A5" t="s">
        <v>131</v>
      </c>
      <c r="C5" s="9">
        <v>-22346</v>
      </c>
      <c r="D5" s="9"/>
      <c r="G5" s="5">
        <v>79167</v>
      </c>
      <c r="H5" s="5"/>
    </row>
    <row r="6" spans="1:8" ht="15">
      <c r="A6" t="s">
        <v>16</v>
      </c>
      <c r="D6" s="6">
        <v>416</v>
      </c>
      <c r="H6" s="6">
        <v>5517</v>
      </c>
    </row>
    <row r="7" spans="1:8" ht="15">
      <c r="A7" t="s">
        <v>57</v>
      </c>
      <c r="D7" s="6">
        <v>23064</v>
      </c>
      <c r="H7" s="6">
        <v>18245</v>
      </c>
    </row>
    <row r="8" spans="1:8" ht="15">
      <c r="A8" t="s">
        <v>123</v>
      </c>
      <c r="D8" s="8">
        <v>-5098</v>
      </c>
      <c r="H8" s="8">
        <v>-5025</v>
      </c>
    </row>
    <row r="9" spans="1:8" ht="15">
      <c r="A9" t="s">
        <v>124</v>
      </c>
      <c r="D9" s="6">
        <v>2552</v>
      </c>
      <c r="H9" s="6">
        <v>704</v>
      </c>
    </row>
    <row r="10" spans="1:8" ht="15">
      <c r="A10" t="s">
        <v>11</v>
      </c>
      <c r="D10" s="6">
        <v>85133</v>
      </c>
      <c r="H10" s="7" t="s">
        <v>12</v>
      </c>
    </row>
    <row r="11" spans="1:8" ht="15">
      <c r="A11" t="s">
        <v>127</v>
      </c>
      <c r="D11" s="6">
        <v>8600</v>
      </c>
      <c r="H11" s="7" t="s">
        <v>12</v>
      </c>
    </row>
    <row r="12" spans="1:8" ht="15">
      <c r="A12" t="s">
        <v>128</v>
      </c>
      <c r="D12" s="6">
        <v>1493</v>
      </c>
      <c r="H12" s="6">
        <v>2708</v>
      </c>
    </row>
    <row r="14" spans="1:8" ht="15">
      <c r="A14" t="s">
        <v>63</v>
      </c>
      <c r="D14" s="6">
        <v>93814</v>
      </c>
      <c r="H14" s="6">
        <v>101316</v>
      </c>
    </row>
    <row r="15" spans="1:8" ht="15">
      <c r="A15" t="s">
        <v>64</v>
      </c>
      <c r="D15" s="8">
        <v>-12608</v>
      </c>
      <c r="H15" s="8">
        <v>-14845</v>
      </c>
    </row>
    <row r="17" spans="1:8" ht="15">
      <c r="A17" t="s">
        <v>65</v>
      </c>
      <c r="C17" s="5">
        <v>81206</v>
      </c>
      <c r="D17" s="5"/>
      <c r="G17" s="5">
        <v>86471</v>
      </c>
      <c r="H17" s="5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1:12" ht="39.75" customHeight="1">
      <c r="A5" s="3" t="s">
        <v>133</v>
      </c>
      <c r="C5" s="4" t="s">
        <v>134</v>
      </c>
      <c r="D5" s="4"/>
      <c r="G5" s="2" t="s">
        <v>135</v>
      </c>
      <c r="H5" s="2"/>
      <c r="K5" s="4" t="s">
        <v>136</v>
      </c>
      <c r="L5" s="4"/>
    </row>
    <row r="6" spans="1:12" ht="15">
      <c r="A6" t="s">
        <v>137</v>
      </c>
      <c r="C6" s="5">
        <v>50000000</v>
      </c>
      <c r="D6" s="5"/>
      <c r="H6" s="7" t="s">
        <v>138</v>
      </c>
      <c r="L6" s="7" t="s">
        <v>139</v>
      </c>
    </row>
    <row r="7" spans="1:12" ht="15">
      <c r="A7" t="s">
        <v>140</v>
      </c>
      <c r="D7" s="6">
        <v>100000000</v>
      </c>
      <c r="H7" s="7" t="s">
        <v>141</v>
      </c>
      <c r="L7" s="15">
        <v>4.98</v>
      </c>
    </row>
    <row r="8" spans="1:12" ht="15">
      <c r="A8" t="s">
        <v>142</v>
      </c>
      <c r="D8" s="6">
        <v>60000000</v>
      </c>
      <c r="H8" s="7" t="s">
        <v>143</v>
      </c>
      <c r="L8" s="15">
        <v>5.13</v>
      </c>
    </row>
    <row r="9" spans="1:12" ht="15">
      <c r="A9" t="s">
        <v>144</v>
      </c>
      <c r="D9" s="6">
        <v>40000000</v>
      </c>
      <c r="H9" s="7" t="s">
        <v>145</v>
      </c>
      <c r="L9" s="15">
        <v>5.38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8" ht="15">
      <c r="A5" t="s">
        <v>7</v>
      </c>
      <c r="C5" s="5">
        <v>3039191</v>
      </c>
      <c r="D5" s="5"/>
      <c r="G5" s="5">
        <v>3017011</v>
      </c>
      <c r="H5" s="5"/>
    </row>
    <row r="6" spans="1:8" ht="15">
      <c r="A6" t="s">
        <v>54</v>
      </c>
      <c r="D6" s="8">
        <v>-203662</v>
      </c>
      <c r="H6" s="8">
        <v>-256192</v>
      </c>
    </row>
    <row r="8" spans="1:8" ht="15">
      <c r="A8" t="s">
        <v>55</v>
      </c>
      <c r="C8" s="5">
        <v>2835529</v>
      </c>
      <c r="D8" s="5"/>
      <c r="G8" s="5">
        <v>2760819</v>
      </c>
      <c r="H8" s="5"/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12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3" t="s">
        <v>129</v>
      </c>
      <c r="C6" s="4" t="s">
        <v>3</v>
      </c>
      <c r="D6" s="4"/>
      <c r="G6" s="4" t="s">
        <v>4</v>
      </c>
      <c r="H6" s="4"/>
      <c r="K6" s="4" t="s">
        <v>146</v>
      </c>
      <c r="L6" s="4"/>
    </row>
    <row r="7" spans="1:8" ht="15">
      <c r="A7" t="s">
        <v>147</v>
      </c>
      <c r="C7" s="5">
        <v>198559</v>
      </c>
      <c r="D7" s="5"/>
      <c r="G7" s="5">
        <v>265029</v>
      </c>
      <c r="H7" s="5"/>
    </row>
    <row r="8" spans="1:8" ht="15">
      <c r="A8" t="s">
        <v>148</v>
      </c>
      <c r="D8" s="8">
        <v>-29302</v>
      </c>
      <c r="H8" s="8">
        <v>-52961</v>
      </c>
    </row>
    <row r="9" spans="1:8" ht="15">
      <c r="A9" t="s">
        <v>149</v>
      </c>
      <c r="D9" s="8">
        <v>-185217</v>
      </c>
      <c r="H9" s="8">
        <v>-160171</v>
      </c>
    </row>
    <row r="10" spans="1:8" ht="15">
      <c r="A10" t="s">
        <v>150</v>
      </c>
      <c r="D10" s="8">
        <v>-1200</v>
      </c>
      <c r="H10" s="6">
        <v>1235</v>
      </c>
    </row>
    <row r="12" spans="1:8" ht="15">
      <c r="A12" t="s">
        <v>151</v>
      </c>
      <c r="C12" s="9">
        <v>-17160</v>
      </c>
      <c r="D12" s="9"/>
      <c r="G12" s="5">
        <v>53132</v>
      </c>
      <c r="H12" s="5"/>
    </row>
  </sheetData>
  <sheetProtection selectLockedCells="1" selectUnlockedCells="1"/>
  <mergeCells count="9">
    <mergeCell ref="A2:F2"/>
    <mergeCell ref="C5:L5"/>
    <mergeCell ref="C6:D6"/>
    <mergeCell ref="G6:H6"/>
    <mergeCell ref="K6:L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20" ht="15">
      <c r="A5" s="3" t="s">
        <v>129</v>
      </c>
      <c r="C5" s="2" t="s">
        <v>153</v>
      </c>
      <c r="D5" s="2"/>
      <c r="G5" s="2" t="s">
        <v>154</v>
      </c>
      <c r="H5" s="2"/>
      <c r="K5" s="2" t="s">
        <v>155</v>
      </c>
      <c r="L5" s="2"/>
      <c r="O5" s="2" t="s">
        <v>156</v>
      </c>
      <c r="P5" s="2"/>
      <c r="S5" s="2" t="s">
        <v>157</v>
      </c>
      <c r="T5" s="2"/>
    </row>
    <row r="6" spans="1:10" ht="15">
      <c r="A6" t="s">
        <v>158</v>
      </c>
      <c r="C6" s="14" t="s">
        <v>41</v>
      </c>
      <c r="D6" s="14"/>
      <c r="E6" s="7"/>
      <c r="H6" s="14" t="s">
        <v>41</v>
      </c>
      <c r="I6" s="14"/>
      <c r="J6" s="7"/>
    </row>
    <row r="7" ht="15">
      <c r="A7" t="s">
        <v>159</v>
      </c>
    </row>
    <row r="8" ht="15">
      <c r="A8" t="s">
        <v>160</v>
      </c>
    </row>
    <row r="9" ht="15">
      <c r="A9" t="s">
        <v>161</v>
      </c>
    </row>
    <row r="11" spans="1:10" ht="15">
      <c r="A11" s="3" t="s">
        <v>162</v>
      </c>
      <c r="C11" s="14" t="s">
        <v>41</v>
      </c>
      <c r="D11" s="14"/>
      <c r="E11" s="7"/>
      <c r="H11" s="14" t="s">
        <v>41</v>
      </c>
      <c r="I11" s="14"/>
      <c r="J11" s="7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C6:D6"/>
    <mergeCell ref="H6:I6"/>
    <mergeCell ref="C11:D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4" ht="15">
      <c r="A5" s="3" t="s">
        <v>163</v>
      </c>
      <c r="C5" s="2" t="s">
        <v>164</v>
      </c>
      <c r="D5" s="2"/>
    </row>
    <row r="6" spans="1:4" ht="15">
      <c r="A6" t="s">
        <v>165</v>
      </c>
      <c r="D6" s="6">
        <v>1140000</v>
      </c>
    </row>
    <row r="7" spans="1:4" ht="15">
      <c r="A7" t="s">
        <v>166</v>
      </c>
      <c r="D7" s="6">
        <v>561500</v>
      </c>
    </row>
    <row r="8" spans="1:4" ht="15">
      <c r="A8" t="s">
        <v>167</v>
      </c>
      <c r="D8" s="6">
        <v>463500</v>
      </c>
    </row>
    <row r="9" spans="1:4" ht="15">
      <c r="A9" t="s">
        <v>168</v>
      </c>
      <c r="D9" s="6">
        <v>450000</v>
      </c>
    </row>
    <row r="10" spans="1:4" ht="15">
      <c r="A10" t="s">
        <v>169</v>
      </c>
      <c r="D10" s="6">
        <v>401550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3" spans="1:10" ht="15">
      <c r="A3" s="3" t="s">
        <v>170</v>
      </c>
      <c r="C3" s="3" t="s">
        <v>171</v>
      </c>
      <c r="E3" s="2" t="s">
        <v>172</v>
      </c>
      <c r="F3" s="2"/>
      <c r="I3" s="2" t="s">
        <v>173</v>
      </c>
      <c r="J3" s="2"/>
    </row>
    <row r="4" spans="1:6" ht="15">
      <c r="A4" s="3" t="s">
        <v>174</v>
      </c>
      <c r="C4" t="s">
        <v>175</v>
      </c>
      <c r="E4" s="11">
        <v>3196.7</v>
      </c>
      <c r="F4" s="11"/>
    </row>
    <row r="5" spans="2:11" ht="15">
      <c r="B5" s="14"/>
      <c r="C5" s="14"/>
      <c r="D5" s="12"/>
      <c r="E5" s="12"/>
      <c r="F5" s="12"/>
      <c r="G5" s="12"/>
      <c r="H5" s="12"/>
      <c r="I5" s="12"/>
      <c r="J5" s="12"/>
      <c r="K5" s="12"/>
    </row>
    <row r="6" spans="1:6" ht="15">
      <c r="A6" s="3" t="s">
        <v>176</v>
      </c>
      <c r="C6" t="s">
        <v>175</v>
      </c>
      <c r="E6" s="11">
        <v>195.7</v>
      </c>
      <c r="F6" s="11"/>
    </row>
    <row r="7" spans="3:6" ht="15">
      <c r="C7" t="s">
        <v>177</v>
      </c>
      <c r="E7" s="11">
        <v>106.9</v>
      </c>
      <c r="F7" s="11"/>
    </row>
    <row r="8" spans="3:6" ht="15">
      <c r="C8" t="s">
        <v>178</v>
      </c>
      <c r="E8" s="11">
        <v>86.5</v>
      </c>
      <c r="F8" s="11"/>
    </row>
    <row r="9" spans="1:6" ht="15">
      <c r="A9" s="3" t="s">
        <v>179</v>
      </c>
      <c r="C9" t="s">
        <v>175</v>
      </c>
      <c r="E9" s="11">
        <v>112</v>
      </c>
      <c r="F9" s="11"/>
    </row>
    <row r="10" spans="3:6" ht="15">
      <c r="C10" t="s">
        <v>177</v>
      </c>
      <c r="E10" s="11">
        <v>104.7</v>
      </c>
      <c r="F10" s="11"/>
    </row>
    <row r="11" spans="3:6" ht="15">
      <c r="C11" t="s">
        <v>178</v>
      </c>
      <c r="E11" s="11">
        <v>116.7</v>
      </c>
      <c r="F11" s="11"/>
    </row>
  </sheetData>
  <sheetProtection selectLockedCells="1" selectUnlockedCells="1"/>
  <mergeCells count="12">
    <mergeCell ref="E3:F3"/>
    <mergeCell ref="I3:J3"/>
    <mergeCell ref="E4:F4"/>
    <mergeCell ref="B5:C5"/>
    <mergeCell ref="D5:G5"/>
    <mergeCell ref="H5:K5"/>
    <mergeCell ref="E6:F6"/>
    <mergeCell ref="E7:F7"/>
    <mergeCell ref="E8:F8"/>
    <mergeCell ref="E9:F9"/>
    <mergeCell ref="E10:F10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8" ht="15">
      <c r="A3" s="3" t="s">
        <v>180</v>
      </c>
      <c r="C3" s="2" t="s">
        <v>181</v>
      </c>
      <c r="D3" s="2"/>
      <c r="G3" s="2" t="s">
        <v>182</v>
      </c>
      <c r="H3" s="2"/>
    </row>
    <row r="4" spans="1:4" ht="15">
      <c r="A4" t="s">
        <v>165</v>
      </c>
      <c r="D4" s="7">
        <v>2018</v>
      </c>
    </row>
    <row r="5" spans="1:4" ht="15">
      <c r="A5" t="s">
        <v>166</v>
      </c>
      <c r="D5" s="7">
        <v>2018</v>
      </c>
    </row>
    <row r="6" spans="1:4" ht="15">
      <c r="A6" t="s">
        <v>167</v>
      </c>
      <c r="D6" s="7">
        <v>2018</v>
      </c>
    </row>
    <row r="7" spans="1:4" ht="15">
      <c r="A7" t="s">
        <v>168</v>
      </c>
      <c r="D7" s="7">
        <v>2018</v>
      </c>
    </row>
    <row r="8" spans="1:4" ht="15">
      <c r="A8" t="s">
        <v>169</v>
      </c>
      <c r="D8" s="7">
        <v>2018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4" ht="39.75" customHeight="1">
      <c r="A5" s="3" t="s">
        <v>163</v>
      </c>
      <c r="C5" s="4" t="s">
        <v>183</v>
      </c>
      <c r="D5" s="4"/>
    </row>
    <row r="6" spans="1:4" ht="15">
      <c r="A6" t="s">
        <v>165</v>
      </c>
      <c r="D6" s="6">
        <v>4500000</v>
      </c>
    </row>
    <row r="7" spans="1:4" ht="15">
      <c r="A7" t="s">
        <v>166</v>
      </c>
      <c r="D7" s="6">
        <v>870000</v>
      </c>
    </row>
    <row r="8" spans="1:4" ht="15">
      <c r="A8" t="s">
        <v>167</v>
      </c>
      <c r="D8" s="6">
        <v>834300</v>
      </c>
    </row>
    <row r="9" spans="1:4" ht="15">
      <c r="A9" t="s">
        <v>168</v>
      </c>
      <c r="D9" s="6">
        <v>810000</v>
      </c>
    </row>
    <row r="10" spans="1:4" ht="15">
      <c r="A10" t="s">
        <v>169</v>
      </c>
      <c r="D10" s="6">
        <v>401600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4" ht="39.75" customHeight="1">
      <c r="A5" s="3" t="s">
        <v>184</v>
      </c>
      <c r="C5" s="4" t="s">
        <v>185</v>
      </c>
      <c r="D5" s="4"/>
    </row>
    <row r="6" spans="1:4" ht="15">
      <c r="A6" t="s">
        <v>186</v>
      </c>
      <c r="D6" s="6">
        <v>0</v>
      </c>
    </row>
    <row r="7" spans="1:4" ht="15">
      <c r="A7" s="18">
        <v>2.14</v>
      </c>
      <c r="D7" s="7" t="s">
        <v>187</v>
      </c>
    </row>
    <row r="8" spans="1:4" ht="15">
      <c r="A8" s="18">
        <v>2.273</v>
      </c>
      <c r="D8" s="7" t="s">
        <v>188</v>
      </c>
    </row>
    <row r="9" spans="1:4" ht="15">
      <c r="A9" s="18">
        <v>2.4050000000000002</v>
      </c>
      <c r="D9" s="7" t="s">
        <v>189</v>
      </c>
    </row>
    <row r="10" spans="1:4" ht="15">
      <c r="A10" s="18">
        <v>2.673</v>
      </c>
      <c r="D10" s="7" t="s">
        <v>190</v>
      </c>
    </row>
    <row r="11" spans="1:4" ht="15">
      <c r="A11" t="e">
        <f>#N/A</f>
        <v>#VALUE!</v>
      </c>
      <c r="D11" s="7" t="s">
        <v>191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3" t="s">
        <v>192</v>
      </c>
      <c r="C3" s="4" t="s">
        <v>185</v>
      </c>
      <c r="D3" s="4"/>
    </row>
    <row r="4" spans="1:4" ht="15">
      <c r="A4" t="s">
        <v>193</v>
      </c>
      <c r="D4" s="6">
        <v>0</v>
      </c>
    </row>
    <row r="5" spans="1:4" ht="15">
      <c r="A5" s="19">
        <v>88</v>
      </c>
      <c r="D5" s="7" t="s">
        <v>187</v>
      </c>
    </row>
    <row r="6" spans="1:4" ht="15">
      <c r="A6" s="18">
        <v>84.5</v>
      </c>
      <c r="D6" s="7" t="s">
        <v>188</v>
      </c>
    </row>
    <row r="7" spans="1:4" ht="15">
      <c r="A7" s="19">
        <v>81</v>
      </c>
      <c r="D7" s="7" t="s">
        <v>189</v>
      </c>
    </row>
    <row r="8" spans="1:4" ht="15">
      <c r="A8" s="18">
        <v>77.5</v>
      </c>
      <c r="D8" s="7" t="s">
        <v>190</v>
      </c>
    </row>
    <row r="9" spans="1:4" ht="15">
      <c r="A9" t="e">
        <f>#N/A</f>
        <v>#VALUE!</v>
      </c>
      <c r="D9" s="7" t="s">
        <v>191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5" spans="3:4" ht="15">
      <c r="C5" s="2" t="s">
        <v>195</v>
      </c>
      <c r="D5" s="2"/>
    </row>
    <row r="6" spans="3:4" ht="39.75" customHeight="1">
      <c r="C6" s="4" t="s">
        <v>196</v>
      </c>
      <c r="D6" s="4"/>
    </row>
    <row r="7" ht="15">
      <c r="A7" s="3" t="s">
        <v>197</v>
      </c>
    </row>
    <row r="8" ht="15">
      <c r="A8" t="s">
        <v>198</v>
      </c>
    </row>
    <row r="9" spans="1:4" ht="15">
      <c r="A9" t="s">
        <v>199</v>
      </c>
      <c r="C9" s="5">
        <v>445164</v>
      </c>
      <c r="D9" s="5"/>
    </row>
    <row r="10" spans="1:4" ht="15">
      <c r="A10" t="s">
        <v>200</v>
      </c>
      <c r="D10" s="6">
        <v>980</v>
      </c>
    </row>
    <row r="11" spans="1:4" ht="15">
      <c r="A11" s="13" t="s">
        <v>201</v>
      </c>
      <c r="D11" s="6">
        <v>1063638</v>
      </c>
    </row>
    <row r="12" spans="1:4" ht="15">
      <c r="A12" s="13" t="s">
        <v>202</v>
      </c>
      <c r="D12" s="6">
        <v>52182</v>
      </c>
    </row>
    <row r="14" spans="1:4" ht="15">
      <c r="A14" s="3" t="s">
        <v>203</v>
      </c>
      <c r="D14" s="6">
        <v>1561964</v>
      </c>
    </row>
    <row r="15" spans="1:4" ht="15">
      <c r="A15" s="13" t="s">
        <v>204</v>
      </c>
      <c r="D15" s="6">
        <v>87578</v>
      </c>
    </row>
    <row r="16" spans="1:4" ht="15">
      <c r="A16" t="s">
        <v>205</v>
      </c>
      <c r="D16" s="6">
        <v>496786</v>
      </c>
    </row>
    <row r="17" spans="1:4" ht="15">
      <c r="A17" t="s">
        <v>206</v>
      </c>
      <c r="D17" s="6">
        <v>71578</v>
      </c>
    </row>
    <row r="18" spans="1:4" ht="15">
      <c r="A18" t="s">
        <v>207</v>
      </c>
      <c r="D18" s="6">
        <v>17699</v>
      </c>
    </row>
    <row r="19" spans="1:4" ht="15">
      <c r="A19" t="s">
        <v>208</v>
      </c>
      <c r="D19" s="6">
        <v>8459</v>
      </c>
    </row>
    <row r="20" spans="1:4" ht="15">
      <c r="A20" t="s">
        <v>209</v>
      </c>
      <c r="D20" s="6">
        <v>28654</v>
      </c>
    </row>
    <row r="22" spans="1:4" ht="15">
      <c r="A22" s="3" t="s">
        <v>42</v>
      </c>
      <c r="C22" s="5">
        <v>2272718</v>
      </c>
      <c r="D22" s="5"/>
    </row>
    <row r="24" ht="15">
      <c r="A24" s="3" t="s">
        <v>210</v>
      </c>
    </row>
    <row r="25" ht="15">
      <c r="A25" t="s">
        <v>211</v>
      </c>
    </row>
    <row r="26" spans="1:4" ht="15">
      <c r="A26" t="s">
        <v>212</v>
      </c>
      <c r="C26" s="5">
        <v>207080</v>
      </c>
      <c r="D26" s="5"/>
    </row>
    <row r="27" spans="1:4" ht="15">
      <c r="A27" s="13" t="s">
        <v>213</v>
      </c>
      <c r="D27" s="6">
        <v>504150</v>
      </c>
    </row>
    <row r="28" spans="1:4" ht="15">
      <c r="A28" s="13" t="s">
        <v>214</v>
      </c>
      <c r="D28" s="6">
        <v>145151</v>
      </c>
    </row>
    <row r="29" spans="1:4" ht="15">
      <c r="A29" s="13" t="s">
        <v>215</v>
      </c>
      <c r="D29" s="6">
        <v>143666</v>
      </c>
    </row>
    <row r="30" spans="1:4" ht="15">
      <c r="A30" t="s">
        <v>216</v>
      </c>
      <c r="D30" s="6">
        <v>7671</v>
      </c>
    </row>
    <row r="32" spans="1:4" ht="15">
      <c r="A32" s="3" t="s">
        <v>217</v>
      </c>
      <c r="D32" s="6">
        <v>1007718</v>
      </c>
    </row>
    <row r="33" spans="1:4" ht="15">
      <c r="A33" t="s">
        <v>218</v>
      </c>
      <c r="D33" s="6">
        <v>41888</v>
      </c>
    </row>
    <row r="34" spans="1:4" ht="15">
      <c r="A34" t="s">
        <v>219</v>
      </c>
      <c r="D34" s="6">
        <v>53342</v>
      </c>
    </row>
    <row r="35" spans="1:4" ht="15">
      <c r="A35" t="s">
        <v>220</v>
      </c>
      <c r="D35" s="6">
        <v>249407</v>
      </c>
    </row>
    <row r="36" spans="1:4" ht="15">
      <c r="A36" t="s">
        <v>221</v>
      </c>
      <c r="D36" s="6">
        <v>8540</v>
      </c>
    </row>
    <row r="37" spans="1:4" ht="15">
      <c r="A37" t="s">
        <v>222</v>
      </c>
      <c r="D37" s="6">
        <v>106434</v>
      </c>
    </row>
    <row r="39" spans="1:4" ht="15">
      <c r="A39" s="3" t="s">
        <v>223</v>
      </c>
      <c r="D39" s="6">
        <v>1467329</v>
      </c>
    </row>
    <row r="41" ht="15">
      <c r="A41" t="s">
        <v>224</v>
      </c>
    </row>
    <row r="42" spans="2:5" ht="15">
      <c r="B42" s="12"/>
      <c r="C42" s="12"/>
      <c r="D42" s="12"/>
      <c r="E42" s="12"/>
    </row>
    <row r="43" spans="1:4" ht="15">
      <c r="A43" s="13" t="s">
        <v>225</v>
      </c>
      <c r="D43" s="6">
        <v>1855305</v>
      </c>
    </row>
    <row r="45" ht="15">
      <c r="A45" t="s">
        <v>226</v>
      </c>
    </row>
    <row r="46" spans="1:4" ht="15">
      <c r="A46" t="s">
        <v>227</v>
      </c>
      <c r="D46" s="8">
        <v>-876372</v>
      </c>
    </row>
    <row r="47" spans="1:4" ht="15">
      <c r="A47" t="s">
        <v>228</v>
      </c>
      <c r="D47" s="8">
        <v>-186035</v>
      </c>
    </row>
    <row r="48" spans="1:4" ht="15">
      <c r="A48" t="s">
        <v>229</v>
      </c>
      <c r="D48" s="8">
        <v>-15003</v>
      </c>
    </row>
    <row r="50" spans="1:4" ht="15">
      <c r="A50" s="3" t="s">
        <v>230</v>
      </c>
      <c r="D50" s="8">
        <v>-1077410</v>
      </c>
    </row>
    <row r="51" spans="1:4" ht="15">
      <c r="A51" t="s">
        <v>44</v>
      </c>
      <c r="D51" s="6">
        <v>27494</v>
      </c>
    </row>
    <row r="53" spans="1:4" ht="15">
      <c r="A53" s="3" t="s">
        <v>231</v>
      </c>
      <c r="D53" s="8">
        <v>-1049916</v>
      </c>
    </row>
    <row r="55" spans="1:4" ht="15">
      <c r="A55" s="3" t="s">
        <v>232</v>
      </c>
      <c r="C55" s="5">
        <v>2272718</v>
      </c>
      <c r="D55" s="5"/>
    </row>
  </sheetData>
  <sheetProtection selectLockedCells="1" selectUnlockedCells="1"/>
  <mergeCells count="8">
    <mergeCell ref="A2:F2"/>
    <mergeCell ref="C5:D5"/>
    <mergeCell ref="C6:D6"/>
    <mergeCell ref="C9:D9"/>
    <mergeCell ref="C22:D22"/>
    <mergeCell ref="C26:D26"/>
    <mergeCell ref="B42:E42"/>
    <mergeCell ref="C55:D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8" ht="15">
      <c r="C5" s="2" t="s">
        <v>234</v>
      </c>
      <c r="D5" s="2"/>
      <c r="G5" s="2" t="s">
        <v>195</v>
      </c>
      <c r="H5" s="2"/>
    </row>
    <row r="6" spans="3:8" ht="39.75" customHeight="1">
      <c r="C6" s="4" t="s">
        <v>235</v>
      </c>
      <c r="D6" s="4"/>
      <c r="E6" s="4"/>
      <c r="F6" s="4"/>
      <c r="G6" s="4"/>
      <c r="H6" s="4"/>
    </row>
    <row r="7" spans="1:8" ht="15">
      <c r="A7" t="s">
        <v>7</v>
      </c>
      <c r="C7" s="5">
        <v>3039191</v>
      </c>
      <c r="D7" s="5"/>
      <c r="G7" s="5">
        <v>3017011</v>
      </c>
      <c r="H7" s="5"/>
    </row>
    <row r="8" spans="1:8" ht="15">
      <c r="A8" t="s">
        <v>8</v>
      </c>
      <c r="D8" s="6">
        <v>2431193</v>
      </c>
      <c r="H8" s="6">
        <v>2400140</v>
      </c>
    </row>
    <row r="9" spans="1:8" ht="15">
      <c r="A9" t="s">
        <v>9</v>
      </c>
      <c r="D9" s="6">
        <v>35462</v>
      </c>
      <c r="H9" s="6">
        <v>40086</v>
      </c>
    </row>
    <row r="10" spans="1:8" ht="15">
      <c r="A10" t="s">
        <v>10</v>
      </c>
      <c r="D10" s="6">
        <v>522920</v>
      </c>
      <c r="H10" s="6">
        <v>506255</v>
      </c>
    </row>
    <row r="11" spans="1:8" ht="15">
      <c r="A11" t="s">
        <v>11</v>
      </c>
      <c r="D11" s="6">
        <v>85133</v>
      </c>
      <c r="H11" s="7" t="s">
        <v>12</v>
      </c>
    </row>
    <row r="13" spans="1:8" ht="15">
      <c r="A13" t="s">
        <v>13</v>
      </c>
      <c r="D13" s="6">
        <v>35407</v>
      </c>
      <c r="H13" s="6">
        <v>150702</v>
      </c>
    </row>
    <row r="15" spans="1:8" ht="15">
      <c r="A15" t="s">
        <v>14</v>
      </c>
      <c r="D15" s="6">
        <v>1190</v>
      </c>
      <c r="H15" s="6">
        <v>2465</v>
      </c>
    </row>
    <row r="16" spans="1:8" ht="15">
      <c r="A16" t="s">
        <v>15</v>
      </c>
      <c r="D16" s="8">
        <v>-16509</v>
      </c>
      <c r="H16" s="8">
        <v>-15798</v>
      </c>
    </row>
    <row r="17" spans="1:8" ht="15">
      <c r="A17" t="s">
        <v>16</v>
      </c>
      <c r="D17" s="6">
        <v>1340</v>
      </c>
      <c r="H17" s="6">
        <v>5658</v>
      </c>
    </row>
    <row r="18" spans="1:8" ht="15">
      <c r="A18" t="s">
        <v>17</v>
      </c>
      <c r="D18" s="8">
        <v>-9422</v>
      </c>
      <c r="H18" s="8">
        <v>-10026</v>
      </c>
    </row>
    <row r="20" spans="1:8" ht="15">
      <c r="A20" s="3" t="s">
        <v>18</v>
      </c>
      <c r="D20" s="8">
        <v>-23401</v>
      </c>
      <c r="H20" s="8">
        <v>-17701</v>
      </c>
    </row>
    <row r="22" spans="1:8" ht="15">
      <c r="A22" t="s">
        <v>111</v>
      </c>
      <c r="D22" s="6">
        <v>12006</v>
      </c>
      <c r="H22" s="6">
        <v>133001</v>
      </c>
    </row>
    <row r="23" spans="1:8" ht="15">
      <c r="A23" t="s">
        <v>20</v>
      </c>
      <c r="D23" s="8">
        <v>-13992</v>
      </c>
      <c r="H23" s="8">
        <v>-21464</v>
      </c>
    </row>
    <row r="25" spans="1:8" ht="15">
      <c r="A25" t="s">
        <v>21</v>
      </c>
      <c r="D25" s="8">
        <v>-1986</v>
      </c>
      <c r="H25" s="6">
        <v>111537</v>
      </c>
    </row>
    <row r="26" spans="1:8" ht="15">
      <c r="A26" t="s">
        <v>22</v>
      </c>
      <c r="D26" s="8">
        <v>-11161</v>
      </c>
      <c r="H26" s="8">
        <v>-14211</v>
      </c>
    </row>
    <row r="28" spans="1:8" ht="15">
      <c r="A28" t="s">
        <v>23</v>
      </c>
      <c r="C28" s="9">
        <v>-13147</v>
      </c>
      <c r="D28" s="9"/>
      <c r="G28" s="5">
        <v>97326</v>
      </c>
      <c r="H28" s="5"/>
    </row>
    <row r="30" ht="15">
      <c r="A30" t="s">
        <v>236</v>
      </c>
    </row>
    <row r="31" spans="1:8" ht="15">
      <c r="A31" t="s">
        <v>25</v>
      </c>
      <c r="C31" s="10">
        <v>-0.45</v>
      </c>
      <c r="D31" s="10"/>
      <c r="G31" s="11">
        <v>3.49</v>
      </c>
      <c r="H31" s="11"/>
    </row>
    <row r="33" ht="15">
      <c r="A33" t="s">
        <v>237</v>
      </c>
    </row>
    <row r="34" spans="1:8" ht="15">
      <c r="A34" t="s">
        <v>25</v>
      </c>
      <c r="D34" s="6">
        <v>29499</v>
      </c>
      <c r="H34" s="6">
        <v>27858</v>
      </c>
    </row>
  </sheetData>
  <sheetProtection selectLockedCells="1" selectUnlockedCells="1"/>
  <mergeCells count="10">
    <mergeCell ref="A2:F2"/>
    <mergeCell ref="C5:D5"/>
    <mergeCell ref="G5:H5"/>
    <mergeCell ref="C6:H6"/>
    <mergeCell ref="C7:D7"/>
    <mergeCell ref="G7:H7"/>
    <mergeCell ref="C28:D28"/>
    <mergeCell ref="G28:H28"/>
    <mergeCell ref="C31:D31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8" ht="15">
      <c r="A5" t="s">
        <v>23</v>
      </c>
      <c r="C5" s="9">
        <v>-13147</v>
      </c>
      <c r="D5" s="9"/>
      <c r="G5" s="5">
        <v>97326</v>
      </c>
      <c r="H5" s="5"/>
    </row>
    <row r="6" spans="1:8" ht="15">
      <c r="A6" t="s">
        <v>22</v>
      </c>
      <c r="D6" s="6">
        <v>11161</v>
      </c>
      <c r="H6" s="6">
        <v>14211</v>
      </c>
    </row>
    <row r="8" spans="1:8" ht="15">
      <c r="A8" t="s">
        <v>21</v>
      </c>
      <c r="D8" s="8">
        <v>-1986</v>
      </c>
      <c r="H8" s="6">
        <v>111537</v>
      </c>
    </row>
    <row r="9" spans="1:8" ht="15">
      <c r="A9" t="s">
        <v>56</v>
      </c>
      <c r="D9" s="6">
        <v>15319</v>
      </c>
      <c r="H9" s="6">
        <v>13333</v>
      </c>
    </row>
    <row r="10" spans="1:8" ht="15">
      <c r="A10" t="s">
        <v>20</v>
      </c>
      <c r="D10" s="6">
        <v>13992</v>
      </c>
      <c r="H10" s="6">
        <v>21464</v>
      </c>
    </row>
    <row r="11" spans="1:8" ht="15">
      <c r="A11" t="s">
        <v>57</v>
      </c>
      <c r="D11" s="6">
        <v>42262</v>
      </c>
      <c r="H11" s="6">
        <v>35303</v>
      </c>
    </row>
    <row r="12" spans="1:8" ht="15">
      <c r="A12" t="s">
        <v>11</v>
      </c>
      <c r="D12" s="6">
        <v>85133</v>
      </c>
      <c r="H12" s="7" t="s">
        <v>12</v>
      </c>
    </row>
    <row r="13" spans="1:8" ht="15">
      <c r="A13" t="s">
        <v>58</v>
      </c>
      <c r="D13" s="6">
        <v>9422</v>
      </c>
      <c r="H13" s="6">
        <v>10026</v>
      </c>
    </row>
    <row r="14" spans="1:8" ht="15">
      <c r="A14" t="s">
        <v>59</v>
      </c>
      <c r="D14" s="8">
        <v>-7283</v>
      </c>
      <c r="H14" s="8">
        <v>-7283</v>
      </c>
    </row>
    <row r="15" spans="1:8" ht="15">
      <c r="A15" t="s">
        <v>60</v>
      </c>
      <c r="D15" s="6">
        <v>2552</v>
      </c>
      <c r="H15" s="6">
        <v>1190</v>
      </c>
    </row>
    <row r="16" spans="1:8" ht="15">
      <c r="A16" t="s">
        <v>61</v>
      </c>
      <c r="D16" s="6">
        <v>12407</v>
      </c>
      <c r="H16" s="7" t="s">
        <v>12</v>
      </c>
    </row>
    <row r="17" spans="1:8" ht="15">
      <c r="A17" t="s">
        <v>62</v>
      </c>
      <c r="D17" s="6">
        <v>1334</v>
      </c>
      <c r="H17" s="6">
        <v>5061</v>
      </c>
    </row>
    <row r="19" spans="1:8" ht="15">
      <c r="A19" t="s">
        <v>63</v>
      </c>
      <c r="D19" s="6">
        <v>173152</v>
      </c>
      <c r="H19" s="6">
        <v>190631</v>
      </c>
    </row>
    <row r="20" spans="1:8" ht="15">
      <c r="A20" t="s">
        <v>64</v>
      </c>
      <c r="D20" s="8">
        <v>-12570</v>
      </c>
      <c r="H20" s="8">
        <v>-14891</v>
      </c>
    </row>
    <row r="22" spans="1:8" ht="15">
      <c r="A22" t="s">
        <v>65</v>
      </c>
      <c r="C22" s="5">
        <v>160582</v>
      </c>
      <c r="D22" s="5"/>
      <c r="G22" s="5">
        <v>175740</v>
      </c>
      <c r="H22" s="5"/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8" ht="15">
      <c r="C5" s="2" t="s">
        <v>234</v>
      </c>
      <c r="D5" s="2"/>
      <c r="G5" s="2" t="s">
        <v>195</v>
      </c>
      <c r="H5" s="2"/>
    </row>
    <row r="6" spans="3:8" ht="15">
      <c r="C6" s="2" t="s">
        <v>129</v>
      </c>
      <c r="D6" s="2"/>
      <c r="E6" s="2"/>
      <c r="F6" s="2"/>
      <c r="G6" s="2"/>
      <c r="H6" s="2"/>
    </row>
    <row r="7" spans="1:8" ht="15">
      <c r="A7" t="s">
        <v>21</v>
      </c>
      <c r="C7" s="9">
        <v>-1986</v>
      </c>
      <c r="D7" s="9"/>
      <c r="G7" s="5">
        <v>111537</v>
      </c>
      <c r="H7" s="5"/>
    </row>
    <row r="8" ht="15">
      <c r="A8" t="s">
        <v>239</v>
      </c>
    </row>
    <row r="9" spans="1:8" ht="15">
      <c r="A9" t="s">
        <v>240</v>
      </c>
      <c r="D9" s="8">
        <v>-61</v>
      </c>
      <c r="H9" s="6">
        <v>4793</v>
      </c>
    </row>
    <row r="10" spans="1:8" ht="15">
      <c r="A10" t="s">
        <v>241</v>
      </c>
      <c r="D10" s="6">
        <v>189</v>
      </c>
      <c r="H10" s="8">
        <v>-95</v>
      </c>
    </row>
    <row r="12" spans="1:8" ht="15">
      <c r="A12" t="s">
        <v>242</v>
      </c>
      <c r="D12" s="8">
        <v>-1858</v>
      </c>
      <c r="H12" s="6">
        <v>116235</v>
      </c>
    </row>
    <row r="13" spans="1:8" ht="15">
      <c r="A13" t="s">
        <v>243</v>
      </c>
      <c r="D13" s="8">
        <v>-11195</v>
      </c>
      <c r="H13" s="8">
        <v>-14210</v>
      </c>
    </row>
    <row r="15" spans="1:8" ht="15">
      <c r="A15" t="s">
        <v>244</v>
      </c>
      <c r="C15" s="9">
        <v>-13053</v>
      </c>
      <c r="D15" s="9"/>
      <c r="G15" s="5">
        <v>102025</v>
      </c>
      <c r="H15" s="5"/>
    </row>
  </sheetData>
  <sheetProtection selectLockedCells="1" selectUnlockedCells="1"/>
  <mergeCells count="8">
    <mergeCell ref="A2:F2"/>
    <mergeCell ref="C5:D5"/>
    <mergeCell ref="G5:H5"/>
    <mergeCell ref="C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3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28" ht="39.75" customHeight="1">
      <c r="C5" s="4" t="s">
        <v>246</v>
      </c>
      <c r="D5" s="4"/>
      <c r="G5" s="4" t="s">
        <v>247</v>
      </c>
      <c r="H5" s="4"/>
      <c r="K5" s="4" t="s">
        <v>248</v>
      </c>
      <c r="L5" s="4"/>
      <c r="O5" s="4" t="s">
        <v>249</v>
      </c>
      <c r="P5" s="4"/>
      <c r="S5" s="4" t="s">
        <v>250</v>
      </c>
      <c r="T5" s="4"/>
      <c r="W5" s="4" t="s">
        <v>251</v>
      </c>
      <c r="X5" s="4"/>
      <c r="AA5" s="4" t="s">
        <v>252</v>
      </c>
      <c r="AB5" s="4"/>
    </row>
    <row r="6" spans="3:28" ht="15">
      <c r="C6" s="2" t="s">
        <v>129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>
      <c r="A7" s="3" t="s">
        <v>253</v>
      </c>
      <c r="C7" s="5">
        <v>1818576</v>
      </c>
      <c r="D7" s="5"/>
      <c r="G7" s="9">
        <v>-704715</v>
      </c>
      <c r="H7" s="9"/>
      <c r="K7" s="9">
        <v>-227373</v>
      </c>
      <c r="L7" s="9"/>
      <c r="O7" s="9">
        <v>-19797</v>
      </c>
      <c r="P7" s="9"/>
      <c r="S7" s="9">
        <v>-951885</v>
      </c>
      <c r="T7" s="9"/>
      <c r="W7" s="5">
        <v>82476</v>
      </c>
      <c r="X7" s="5"/>
      <c r="AB7" s="8">
        <v>-869409</v>
      </c>
    </row>
    <row r="8" ht="15">
      <c r="A8" t="s">
        <v>254</v>
      </c>
    </row>
    <row r="9" spans="1:28" ht="15">
      <c r="A9" t="s">
        <v>255</v>
      </c>
      <c r="D9" s="7" t="s">
        <v>12</v>
      </c>
      <c r="H9" s="7" t="s">
        <v>12</v>
      </c>
      <c r="L9" s="8">
        <v>-13147</v>
      </c>
      <c r="P9" s="7" t="s">
        <v>12</v>
      </c>
      <c r="T9" s="8">
        <v>-13147</v>
      </c>
      <c r="X9" s="6">
        <v>11161</v>
      </c>
      <c r="AB9" s="8">
        <v>-1986</v>
      </c>
    </row>
    <row r="10" spans="1:28" ht="15">
      <c r="A10" t="s">
        <v>256</v>
      </c>
      <c r="D10" s="7" t="s">
        <v>12</v>
      </c>
      <c r="H10" s="7" t="s">
        <v>12</v>
      </c>
      <c r="L10" s="7" t="s">
        <v>12</v>
      </c>
      <c r="P10" s="8">
        <v>-94</v>
      </c>
      <c r="T10" s="8">
        <v>-94</v>
      </c>
      <c r="X10" s="6">
        <v>34</v>
      </c>
      <c r="AB10" s="8">
        <v>-60</v>
      </c>
    </row>
    <row r="11" spans="1:28" ht="15">
      <c r="A11" t="s">
        <v>257</v>
      </c>
      <c r="D11" s="7" t="s">
        <v>12</v>
      </c>
      <c r="H11" s="7" t="s">
        <v>12</v>
      </c>
      <c r="L11" s="7" t="s">
        <v>12</v>
      </c>
      <c r="P11" s="6">
        <v>189</v>
      </c>
      <c r="T11" s="6">
        <v>189</v>
      </c>
      <c r="X11" s="7" t="s">
        <v>12</v>
      </c>
      <c r="AB11" s="6">
        <v>189</v>
      </c>
    </row>
    <row r="12" spans="1:28" ht="15">
      <c r="A12" t="s">
        <v>258</v>
      </c>
      <c r="D12" s="8">
        <v>-148715</v>
      </c>
      <c r="H12" s="8">
        <v>-148715</v>
      </c>
      <c r="L12" s="6">
        <v>148715</v>
      </c>
      <c r="P12" s="7" t="s">
        <v>12</v>
      </c>
      <c r="T12" s="7" t="s">
        <v>12</v>
      </c>
      <c r="X12" s="7" t="s">
        <v>12</v>
      </c>
      <c r="AB12" s="7" t="s">
        <v>12</v>
      </c>
    </row>
    <row r="13" spans="1:28" ht="15">
      <c r="A13" t="s">
        <v>259</v>
      </c>
      <c r="D13" s="6">
        <v>41796</v>
      </c>
      <c r="H13" s="6">
        <v>47311</v>
      </c>
      <c r="L13" s="8">
        <v>-47311</v>
      </c>
      <c r="P13" s="7" t="s">
        <v>12</v>
      </c>
      <c r="T13" s="7" t="s">
        <v>12</v>
      </c>
      <c r="X13" s="7" t="s">
        <v>12</v>
      </c>
      <c r="AB13" s="7" t="s">
        <v>12</v>
      </c>
    </row>
    <row r="14" spans="1:28" ht="15">
      <c r="A14" t="s">
        <v>260</v>
      </c>
      <c r="D14" s="7" t="s">
        <v>12</v>
      </c>
      <c r="H14" s="7" t="s">
        <v>12</v>
      </c>
      <c r="L14" s="7" t="s">
        <v>12</v>
      </c>
      <c r="P14" s="7" t="s">
        <v>12</v>
      </c>
      <c r="T14" s="7" t="s">
        <v>12</v>
      </c>
      <c r="X14" s="8">
        <v>-36502</v>
      </c>
      <c r="AB14" s="8">
        <v>-36502</v>
      </c>
    </row>
    <row r="16" spans="1:28" ht="15">
      <c r="A16" s="3" t="s">
        <v>261</v>
      </c>
      <c r="D16" s="7" t="s">
        <v>12</v>
      </c>
      <c r="H16" s="7" t="s">
        <v>12</v>
      </c>
      <c r="L16" s="7" t="s">
        <v>12</v>
      </c>
      <c r="P16" s="6">
        <v>95</v>
      </c>
      <c r="T16" s="6">
        <v>95</v>
      </c>
      <c r="X16" s="7" t="s">
        <v>12</v>
      </c>
      <c r="AB16" s="7" t="s">
        <v>12</v>
      </c>
    </row>
    <row r="17" spans="1:28" ht="15">
      <c r="A17" t="s">
        <v>262</v>
      </c>
      <c r="D17" s="6">
        <v>27774</v>
      </c>
      <c r="H17" s="7" t="s">
        <v>12</v>
      </c>
      <c r="L17" s="8">
        <v>-27774</v>
      </c>
      <c r="P17" s="7" t="s">
        <v>12</v>
      </c>
      <c r="T17" s="8">
        <v>-27774</v>
      </c>
      <c r="X17" s="7" t="s">
        <v>12</v>
      </c>
      <c r="AB17" s="8">
        <v>-27774</v>
      </c>
    </row>
    <row r="19" spans="2:29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8" ht="15">
      <c r="A20" s="3" t="s">
        <v>263</v>
      </c>
      <c r="C20" s="5">
        <v>1739431</v>
      </c>
      <c r="D20" s="5"/>
      <c r="G20" s="9">
        <v>-806119</v>
      </c>
      <c r="H20" s="9"/>
      <c r="K20" s="9">
        <v>-166890</v>
      </c>
      <c r="L20" s="9"/>
      <c r="O20" s="9">
        <v>-19702</v>
      </c>
      <c r="P20" s="9"/>
      <c r="S20" s="9">
        <v>-992711</v>
      </c>
      <c r="T20" s="9"/>
      <c r="W20" s="5">
        <v>57169</v>
      </c>
      <c r="X20" s="5"/>
      <c r="AA20" s="9">
        <v>-935542</v>
      </c>
      <c r="AB20" s="9"/>
    </row>
    <row r="21" ht="15">
      <c r="A21" t="s">
        <v>264</v>
      </c>
    </row>
    <row r="22" spans="1:28" ht="15">
      <c r="A22" t="s">
        <v>265</v>
      </c>
      <c r="D22" s="7" t="s">
        <v>12</v>
      </c>
      <c r="H22" s="7" t="s">
        <v>12</v>
      </c>
      <c r="L22" s="6">
        <v>97326</v>
      </c>
      <c r="P22" s="7" t="s">
        <v>12</v>
      </c>
      <c r="T22" s="6">
        <v>97326</v>
      </c>
      <c r="X22" s="6">
        <v>14211</v>
      </c>
      <c r="AB22" s="6">
        <v>111537</v>
      </c>
    </row>
    <row r="23" spans="1:28" ht="15">
      <c r="A23" t="s">
        <v>266</v>
      </c>
      <c r="D23" s="7" t="s">
        <v>12</v>
      </c>
      <c r="H23" s="7" t="s">
        <v>12</v>
      </c>
      <c r="L23" s="7" t="s">
        <v>12</v>
      </c>
      <c r="P23" s="6">
        <v>4794</v>
      </c>
      <c r="T23" s="6">
        <v>4794</v>
      </c>
      <c r="X23" s="8">
        <v>-1</v>
      </c>
      <c r="AB23" s="6">
        <v>4793</v>
      </c>
    </row>
    <row r="24" spans="1:28" ht="15">
      <c r="A24" t="s">
        <v>257</v>
      </c>
      <c r="D24" s="7" t="s">
        <v>12</v>
      </c>
      <c r="H24" s="7" t="s">
        <v>12</v>
      </c>
      <c r="L24" s="7" t="s">
        <v>12</v>
      </c>
      <c r="P24" s="8">
        <v>-95</v>
      </c>
      <c r="T24" s="8">
        <v>-95</v>
      </c>
      <c r="AB24" s="8">
        <v>-95</v>
      </c>
    </row>
    <row r="25" spans="1:28" ht="15">
      <c r="A25" t="s">
        <v>258</v>
      </c>
      <c r="D25" s="8">
        <v>-111403</v>
      </c>
      <c r="H25" s="8">
        <v>-111403</v>
      </c>
      <c r="L25" s="6">
        <v>111403</v>
      </c>
      <c r="P25" s="7" t="s">
        <v>12</v>
      </c>
      <c r="T25" s="7" t="s">
        <v>12</v>
      </c>
      <c r="X25" s="7" t="s">
        <v>12</v>
      </c>
      <c r="AB25" s="7" t="s">
        <v>12</v>
      </c>
    </row>
    <row r="26" spans="1:28" ht="15">
      <c r="A26" t="s">
        <v>259</v>
      </c>
      <c r="D26" s="6">
        <v>40553</v>
      </c>
      <c r="H26" s="6">
        <v>41150</v>
      </c>
      <c r="L26" s="8">
        <v>-41150</v>
      </c>
      <c r="P26" s="7" t="s">
        <v>12</v>
      </c>
      <c r="T26" s="7" t="s">
        <v>12</v>
      </c>
      <c r="X26" s="7" t="s">
        <v>12</v>
      </c>
      <c r="AB26" s="7" t="s">
        <v>12</v>
      </c>
    </row>
    <row r="27" spans="1:28" ht="15">
      <c r="A27" t="s">
        <v>260</v>
      </c>
      <c r="D27" s="7" t="s">
        <v>12</v>
      </c>
      <c r="H27" s="7" t="s">
        <v>12</v>
      </c>
      <c r="L27" s="7" t="s">
        <v>12</v>
      </c>
      <c r="P27" s="7" t="s">
        <v>12</v>
      </c>
      <c r="T27" s="7" t="s">
        <v>12</v>
      </c>
      <c r="X27" s="8">
        <v>-43885</v>
      </c>
      <c r="AB27" s="8">
        <v>-43885</v>
      </c>
    </row>
    <row r="29" spans="1:28" ht="15">
      <c r="A29" s="3" t="s">
        <v>267</v>
      </c>
      <c r="D29" s="7" t="s">
        <v>12</v>
      </c>
      <c r="H29" s="7" t="s">
        <v>12</v>
      </c>
      <c r="L29" s="7" t="s">
        <v>12</v>
      </c>
      <c r="P29" s="6">
        <v>4699</v>
      </c>
      <c r="T29" s="6">
        <v>4699</v>
      </c>
      <c r="X29" s="7" t="s">
        <v>12</v>
      </c>
      <c r="AB29" s="7" t="s">
        <v>12</v>
      </c>
    </row>
    <row r="30" spans="1:28" ht="15">
      <c r="A30" t="s">
        <v>262</v>
      </c>
      <c r="D30" s="6">
        <v>186724</v>
      </c>
      <c r="H30" s="7" t="s">
        <v>12</v>
      </c>
      <c r="L30" s="8">
        <v>-186724</v>
      </c>
      <c r="P30" s="7" t="s">
        <v>12</v>
      </c>
      <c r="T30" s="8">
        <v>-186724</v>
      </c>
      <c r="X30" s="7" t="s">
        <v>12</v>
      </c>
      <c r="AB30" s="8">
        <v>-186724</v>
      </c>
    </row>
    <row r="32" spans="1:28" ht="15">
      <c r="A32" s="3" t="s">
        <v>268</v>
      </c>
      <c r="C32" s="5">
        <v>1855305</v>
      </c>
      <c r="D32" s="5"/>
      <c r="G32" s="9">
        <v>-876372</v>
      </c>
      <c r="H32" s="9"/>
      <c r="K32" s="9">
        <v>-186035</v>
      </c>
      <c r="L32" s="9"/>
      <c r="O32" s="9">
        <v>-15003</v>
      </c>
      <c r="P32" s="9"/>
      <c r="S32" s="9">
        <v>-1077410</v>
      </c>
      <c r="T32" s="9"/>
      <c r="W32" s="5">
        <v>27494</v>
      </c>
      <c r="X32" s="5"/>
      <c r="AA32" s="9">
        <v>-1049916</v>
      </c>
      <c r="AB32" s="9"/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7:D7"/>
    <mergeCell ref="G7:H7"/>
    <mergeCell ref="K7:L7"/>
    <mergeCell ref="O7:P7"/>
    <mergeCell ref="S7:T7"/>
    <mergeCell ref="W7:X7"/>
    <mergeCell ref="B19:E19"/>
    <mergeCell ref="F19:I19"/>
    <mergeCell ref="J19:M19"/>
    <mergeCell ref="N19:Q19"/>
    <mergeCell ref="R19:U19"/>
    <mergeCell ref="V19:Y19"/>
    <mergeCell ref="Z19:AC19"/>
    <mergeCell ref="C20:D20"/>
    <mergeCell ref="G20:H20"/>
    <mergeCell ref="K20:L20"/>
    <mergeCell ref="O20:P20"/>
    <mergeCell ref="S20:T20"/>
    <mergeCell ref="W20:X20"/>
    <mergeCell ref="AA20:AB20"/>
    <mergeCell ref="C32:D32"/>
    <mergeCell ref="G32:H32"/>
    <mergeCell ref="K32:L32"/>
    <mergeCell ref="O32:P32"/>
    <mergeCell ref="S32:T32"/>
    <mergeCell ref="W32:X32"/>
    <mergeCell ref="AA32:A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3:8" ht="15">
      <c r="C5" s="2" t="s">
        <v>234</v>
      </c>
      <c r="D5" s="2"/>
      <c r="G5" s="2" t="s">
        <v>195</v>
      </c>
      <c r="H5" s="2"/>
    </row>
    <row r="6" spans="3:8" ht="15">
      <c r="C6" s="2" t="s">
        <v>129</v>
      </c>
      <c r="D6" s="2"/>
      <c r="E6" s="2"/>
      <c r="F6" s="2"/>
      <c r="G6" s="2"/>
      <c r="H6" s="2"/>
    </row>
    <row r="7" spans="2:9" ht="15">
      <c r="B7" s="12"/>
      <c r="C7" s="12"/>
      <c r="D7" s="12"/>
      <c r="E7" s="12"/>
      <c r="F7" s="12"/>
      <c r="G7" s="12"/>
      <c r="H7" s="12"/>
      <c r="I7" s="12"/>
    </row>
    <row r="8" ht="15">
      <c r="A8" s="3" t="s">
        <v>270</v>
      </c>
    </row>
    <row r="9" spans="1:8" ht="15">
      <c r="A9" t="s">
        <v>21</v>
      </c>
      <c r="C9" s="9">
        <v>-1986</v>
      </c>
      <c r="D9" s="9"/>
      <c r="G9" s="5">
        <v>111537</v>
      </c>
      <c r="H9" s="5"/>
    </row>
    <row r="10" ht="15">
      <c r="A10" t="s">
        <v>271</v>
      </c>
    </row>
    <row r="11" spans="1:8" ht="15">
      <c r="A11" t="s">
        <v>57</v>
      </c>
      <c r="D11" s="6">
        <v>42262</v>
      </c>
      <c r="H11" s="6">
        <v>35303</v>
      </c>
    </row>
    <row r="12" spans="1:8" ht="15">
      <c r="A12" t="s">
        <v>272</v>
      </c>
      <c r="D12" s="8">
        <v>-7283</v>
      </c>
      <c r="H12" s="8">
        <v>-7283</v>
      </c>
    </row>
    <row r="13" spans="1:8" ht="15">
      <c r="A13" t="s">
        <v>273</v>
      </c>
      <c r="D13" s="8">
        <v>-830</v>
      </c>
      <c r="H13" s="6">
        <v>1184</v>
      </c>
    </row>
    <row r="14" spans="1:8" ht="15">
      <c r="A14" t="s">
        <v>274</v>
      </c>
      <c r="D14" s="6">
        <v>13142</v>
      </c>
      <c r="H14" s="6">
        <v>12530</v>
      </c>
    </row>
    <row r="15" spans="1:8" ht="15">
      <c r="A15" t="s">
        <v>275</v>
      </c>
      <c r="D15" s="8">
        <v>-1127</v>
      </c>
      <c r="H15" s="6">
        <v>5465</v>
      </c>
    </row>
    <row r="16" spans="1:8" ht="15">
      <c r="A16" t="s">
        <v>276</v>
      </c>
      <c r="D16" s="6">
        <v>85133</v>
      </c>
      <c r="H16" s="7" t="s">
        <v>12</v>
      </c>
    </row>
    <row r="17" spans="1:8" ht="15">
      <c r="A17" t="s">
        <v>277</v>
      </c>
      <c r="D17" s="8">
        <v>-6</v>
      </c>
      <c r="H17" s="8">
        <v>-5121</v>
      </c>
    </row>
    <row r="18" spans="1:8" ht="15">
      <c r="A18" t="s">
        <v>9</v>
      </c>
      <c r="D18" s="8">
        <v>-35462</v>
      </c>
      <c r="H18" s="8">
        <v>-40086</v>
      </c>
    </row>
    <row r="19" spans="1:8" ht="15">
      <c r="A19" t="s">
        <v>278</v>
      </c>
      <c r="D19" s="6">
        <v>33669</v>
      </c>
      <c r="H19" s="6">
        <v>33377</v>
      </c>
    </row>
    <row r="20" spans="1:8" ht="15">
      <c r="A20" t="s">
        <v>279</v>
      </c>
      <c r="D20" s="6">
        <v>41796</v>
      </c>
      <c r="H20" s="6">
        <v>40553</v>
      </c>
    </row>
    <row r="21" ht="15">
      <c r="A21" t="s">
        <v>280</v>
      </c>
    </row>
    <row r="22" spans="1:8" ht="15">
      <c r="A22" t="s">
        <v>281</v>
      </c>
      <c r="D22" s="6">
        <v>105572</v>
      </c>
      <c r="H22" s="8">
        <v>-2958</v>
      </c>
    </row>
    <row r="23" spans="1:8" ht="15">
      <c r="A23" t="s">
        <v>282</v>
      </c>
      <c r="D23" s="8">
        <v>-4628</v>
      </c>
      <c r="H23" s="8">
        <v>-10451</v>
      </c>
    </row>
    <row r="24" spans="1:8" ht="15">
      <c r="A24" t="s">
        <v>283</v>
      </c>
      <c r="D24" s="8">
        <v>-43183</v>
      </c>
      <c r="H24" s="6">
        <v>27334</v>
      </c>
    </row>
    <row r="25" spans="1:8" ht="15">
      <c r="A25" t="s">
        <v>284</v>
      </c>
      <c r="D25" s="8">
        <v>-26863</v>
      </c>
      <c r="H25" s="6">
        <v>26091</v>
      </c>
    </row>
    <row r="26" spans="1:8" ht="15">
      <c r="A26" t="s">
        <v>285</v>
      </c>
      <c r="D26" s="8">
        <v>-2257</v>
      </c>
      <c r="H26" s="6">
        <v>7900</v>
      </c>
    </row>
    <row r="27" spans="1:8" ht="15">
      <c r="A27" t="s">
        <v>286</v>
      </c>
      <c r="D27" s="6">
        <v>6491</v>
      </c>
      <c r="H27" s="6">
        <v>19431</v>
      </c>
    </row>
    <row r="28" spans="1:8" ht="15">
      <c r="A28" t="s">
        <v>287</v>
      </c>
      <c r="D28" s="8">
        <v>-2827</v>
      </c>
      <c r="H28" s="6">
        <v>2518</v>
      </c>
    </row>
    <row r="29" spans="1:8" ht="15">
      <c r="A29" t="s">
        <v>288</v>
      </c>
      <c r="D29" s="8">
        <v>-3054</v>
      </c>
      <c r="H29" s="6">
        <v>7705</v>
      </c>
    </row>
    <row r="31" spans="1:8" ht="15">
      <c r="A31" t="s">
        <v>289</v>
      </c>
      <c r="D31" s="6">
        <v>198559</v>
      </c>
      <c r="H31" s="6">
        <v>265029</v>
      </c>
    </row>
    <row r="33" spans="2:9" ht="15">
      <c r="B33" s="12"/>
      <c r="C33" s="12"/>
      <c r="D33" s="12"/>
      <c r="E33" s="12"/>
      <c r="F33" s="12"/>
      <c r="G33" s="12"/>
      <c r="H33" s="12"/>
      <c r="I33" s="12"/>
    </row>
    <row r="34" ht="15">
      <c r="A34" s="3" t="s">
        <v>290</v>
      </c>
    </row>
    <row r="35" spans="1:8" ht="15">
      <c r="A35" t="s">
        <v>291</v>
      </c>
      <c r="D35" s="8">
        <v>-30079</v>
      </c>
      <c r="H35" s="8">
        <v>-27939</v>
      </c>
    </row>
    <row r="36" spans="1:8" ht="15">
      <c r="A36" t="s">
        <v>292</v>
      </c>
      <c r="D36" s="6">
        <v>1902</v>
      </c>
      <c r="H36" s="6">
        <v>2250</v>
      </c>
    </row>
    <row r="37" spans="1:8" ht="15">
      <c r="A37" t="s">
        <v>293</v>
      </c>
      <c r="D37" s="7" t="s">
        <v>12</v>
      </c>
      <c r="H37" s="8">
        <v>-25737</v>
      </c>
    </row>
    <row r="38" spans="1:8" ht="15">
      <c r="A38" t="s">
        <v>294</v>
      </c>
      <c r="D38" s="8">
        <v>-5167</v>
      </c>
      <c r="H38" s="8">
        <v>-3502</v>
      </c>
    </row>
    <row r="39" spans="1:8" ht="15">
      <c r="A39" t="s">
        <v>295</v>
      </c>
      <c r="D39" s="6">
        <v>4042</v>
      </c>
      <c r="H39" s="6">
        <v>1967</v>
      </c>
    </row>
    <row r="41" spans="1:8" ht="15">
      <c r="A41" t="s">
        <v>296</v>
      </c>
      <c r="D41" s="8">
        <v>-29302</v>
      </c>
      <c r="H41" s="8">
        <v>-52961</v>
      </c>
    </row>
    <row r="43" spans="2:9" ht="15">
      <c r="B43" s="12"/>
      <c r="C43" s="12"/>
      <c r="D43" s="12"/>
      <c r="E43" s="12"/>
      <c r="F43" s="12"/>
      <c r="G43" s="12"/>
      <c r="H43" s="12"/>
      <c r="I43" s="12"/>
    </row>
    <row r="44" ht="15">
      <c r="A44" s="3" t="s">
        <v>297</v>
      </c>
    </row>
    <row r="45" spans="1:8" ht="15">
      <c r="A45" t="s">
        <v>298</v>
      </c>
      <c r="D45" s="7" t="s">
        <v>12</v>
      </c>
      <c r="H45" s="8">
        <v>-1949</v>
      </c>
    </row>
    <row r="46" spans="1:8" ht="15">
      <c r="A46" t="s">
        <v>299</v>
      </c>
      <c r="D46" s="8">
        <v>-36502</v>
      </c>
      <c r="H46" s="8">
        <v>-43885</v>
      </c>
    </row>
    <row r="47" spans="1:8" ht="15">
      <c r="A47" t="s">
        <v>258</v>
      </c>
      <c r="D47" s="8">
        <v>-148715</v>
      </c>
      <c r="H47" s="8">
        <v>-111403</v>
      </c>
    </row>
    <row r="48" spans="1:8" ht="15">
      <c r="A48" t="s">
        <v>300</v>
      </c>
      <c r="D48" s="7" t="s">
        <v>12</v>
      </c>
      <c r="H48" s="8">
        <v>-2934</v>
      </c>
    </row>
    <row r="50" spans="1:8" ht="15">
      <c r="A50" t="s">
        <v>301</v>
      </c>
      <c r="D50" s="8">
        <v>-185217</v>
      </c>
      <c r="H50" s="8">
        <v>-160171</v>
      </c>
    </row>
    <row r="52" spans="1:8" ht="15">
      <c r="A52" t="s">
        <v>150</v>
      </c>
      <c r="D52" s="8">
        <v>-1200</v>
      </c>
      <c r="H52" s="6">
        <v>1235</v>
      </c>
    </row>
    <row r="54" spans="1:8" ht="15">
      <c r="A54" t="s">
        <v>302</v>
      </c>
      <c r="D54" s="8">
        <v>-17160</v>
      </c>
      <c r="H54" s="6">
        <v>53132</v>
      </c>
    </row>
    <row r="55" spans="2:9" ht="15">
      <c r="B55" s="12"/>
      <c r="C55" s="12"/>
      <c r="D55" s="12"/>
      <c r="E55" s="12"/>
      <c r="F55" s="12"/>
      <c r="G55" s="12"/>
      <c r="H55" s="12"/>
      <c r="I55" s="12"/>
    </row>
    <row r="56" ht="15">
      <c r="A56" s="3" t="s">
        <v>303</v>
      </c>
    </row>
    <row r="57" spans="1:8" ht="15">
      <c r="A57" t="s">
        <v>304</v>
      </c>
      <c r="D57" s="6">
        <v>410172</v>
      </c>
      <c r="H57" s="6">
        <v>393012</v>
      </c>
    </row>
    <row r="59" spans="1:8" ht="15">
      <c r="A59" t="s">
        <v>305</v>
      </c>
      <c r="C59" s="5">
        <v>393012</v>
      </c>
      <c r="D59" s="5"/>
      <c r="G59" s="5">
        <v>446144</v>
      </c>
      <c r="H59" s="5"/>
    </row>
    <row r="61" spans="2:9" ht="15">
      <c r="B61" s="12"/>
      <c r="C61" s="12"/>
      <c r="D61" s="12"/>
      <c r="E61" s="12"/>
      <c r="F61" s="12"/>
      <c r="G61" s="12"/>
      <c r="H61" s="12"/>
      <c r="I61" s="12"/>
    </row>
    <row r="62" ht="15">
      <c r="A62" s="3" t="s">
        <v>306</v>
      </c>
    </row>
    <row r="63" spans="1:8" ht="15">
      <c r="A63" t="s">
        <v>307</v>
      </c>
      <c r="C63" s="5">
        <v>13342</v>
      </c>
      <c r="D63" s="5"/>
      <c r="G63" s="5">
        <v>12905</v>
      </c>
      <c r="H63" s="5"/>
    </row>
    <row r="64" spans="1:8" ht="15">
      <c r="A64" t="s">
        <v>308</v>
      </c>
      <c r="D64" s="6">
        <v>16270</v>
      </c>
      <c r="H64" s="6">
        <v>14364</v>
      </c>
    </row>
  </sheetData>
  <sheetProtection selectLockedCells="1" selectUnlockedCells="1"/>
  <mergeCells count="20">
    <mergeCell ref="A2:F2"/>
    <mergeCell ref="C5:D5"/>
    <mergeCell ref="G5:H5"/>
    <mergeCell ref="C6:H6"/>
    <mergeCell ref="B7:E7"/>
    <mergeCell ref="F7:I7"/>
    <mergeCell ref="C9:D9"/>
    <mergeCell ref="G9:H9"/>
    <mergeCell ref="B33:E33"/>
    <mergeCell ref="F33:I33"/>
    <mergeCell ref="B43:E43"/>
    <mergeCell ref="F43:I43"/>
    <mergeCell ref="B55:E55"/>
    <mergeCell ref="F55:I55"/>
    <mergeCell ref="C59:D59"/>
    <mergeCell ref="G59:H59"/>
    <mergeCell ref="B61:E61"/>
    <mergeCell ref="F61:I61"/>
    <mergeCell ref="C63:D63"/>
    <mergeCell ref="G63:H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20" ht="15">
      <c r="C5" s="2" t="s">
        <v>310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3:20" ht="39.75" customHeight="1">
      <c r="C6" s="4" t="s">
        <v>311</v>
      </c>
      <c r="D6" s="4"/>
      <c r="G6" s="4" t="s">
        <v>312</v>
      </c>
      <c r="H6" s="4"/>
      <c r="K6" s="2" t="s">
        <v>313</v>
      </c>
      <c r="L6" s="2"/>
      <c r="O6" s="4" t="s">
        <v>314</v>
      </c>
      <c r="P6" s="4"/>
      <c r="S6" s="4" t="s">
        <v>315</v>
      </c>
      <c r="T6" s="4"/>
    </row>
    <row r="7" ht="15">
      <c r="A7" s="3" t="s">
        <v>197</v>
      </c>
    </row>
    <row r="8" spans="1:20" ht="15">
      <c r="A8" t="s">
        <v>316</v>
      </c>
      <c r="C8" s="5">
        <v>1065202</v>
      </c>
      <c r="D8" s="5"/>
      <c r="G8" s="17" t="s">
        <v>118</v>
      </c>
      <c r="H8" s="17"/>
      <c r="K8" s="17" t="s">
        <v>118</v>
      </c>
      <c r="L8" s="17"/>
      <c r="O8" s="9">
        <v>-1564</v>
      </c>
      <c r="P8" s="9"/>
      <c r="S8" s="5">
        <v>1063638</v>
      </c>
      <c r="T8" s="5"/>
    </row>
    <row r="9" spans="1:20" ht="15">
      <c r="A9" s="13" t="s">
        <v>202</v>
      </c>
      <c r="D9" s="6">
        <v>77095</v>
      </c>
      <c r="H9" s="7" t="s">
        <v>12</v>
      </c>
      <c r="L9" s="7" t="s">
        <v>12</v>
      </c>
      <c r="P9" s="8">
        <v>-24913</v>
      </c>
      <c r="T9" s="6">
        <v>52182</v>
      </c>
    </row>
    <row r="10" spans="1:21" ht="15">
      <c r="A10" s="3" t="s">
        <v>203</v>
      </c>
      <c r="C10" s="20">
        <v>1588441</v>
      </c>
      <c r="D10" s="20"/>
      <c r="E10" s="3"/>
      <c r="G10" s="21" t="s">
        <v>118</v>
      </c>
      <c r="H10" s="21"/>
      <c r="I10" s="3"/>
      <c r="K10" s="21" t="s">
        <v>118</v>
      </c>
      <c r="L10" s="21"/>
      <c r="M10" s="3"/>
      <c r="O10" s="22">
        <v>-26477</v>
      </c>
      <c r="P10" s="22"/>
      <c r="Q10" s="3"/>
      <c r="S10" s="20">
        <v>1561964</v>
      </c>
      <c r="T10" s="20"/>
      <c r="U10" s="3"/>
    </row>
    <row r="11" spans="1:20" ht="15">
      <c r="A11" s="13" t="s">
        <v>204</v>
      </c>
      <c r="D11" s="6">
        <v>85934</v>
      </c>
      <c r="H11" s="7" t="s">
        <v>12</v>
      </c>
      <c r="L11" s="7" t="s">
        <v>12</v>
      </c>
      <c r="P11" s="6">
        <v>1644</v>
      </c>
      <c r="T11" s="6">
        <v>87578</v>
      </c>
    </row>
    <row r="12" spans="1:20" ht="15">
      <c r="A12" t="s">
        <v>206</v>
      </c>
      <c r="D12" s="6">
        <v>72628</v>
      </c>
      <c r="H12" s="7" t="s">
        <v>12</v>
      </c>
      <c r="L12" s="7" t="s">
        <v>12</v>
      </c>
      <c r="P12" s="8">
        <v>-1050</v>
      </c>
      <c r="T12" s="6">
        <v>71578</v>
      </c>
    </row>
    <row r="13" spans="1:20" ht="15">
      <c r="A13" t="s">
        <v>207</v>
      </c>
      <c r="D13" s="6">
        <v>21440</v>
      </c>
      <c r="H13" s="7" t="s">
        <v>12</v>
      </c>
      <c r="L13" s="8">
        <v>-3741</v>
      </c>
      <c r="P13" s="7" t="s">
        <v>12</v>
      </c>
      <c r="T13" s="6">
        <v>17699</v>
      </c>
    </row>
    <row r="14" spans="1:20" ht="15">
      <c r="A14" t="s">
        <v>317</v>
      </c>
      <c r="D14" s="7" t="s">
        <v>12</v>
      </c>
      <c r="H14" s="7" t="s">
        <v>12</v>
      </c>
      <c r="L14" s="6">
        <v>3741</v>
      </c>
      <c r="P14" s="6">
        <v>24913</v>
      </c>
      <c r="T14" s="6">
        <v>28654</v>
      </c>
    </row>
    <row r="15" spans="1:21" ht="15">
      <c r="A15" s="3" t="s">
        <v>42</v>
      </c>
      <c r="C15" s="20">
        <v>2273688</v>
      </c>
      <c r="D15" s="20"/>
      <c r="E15" s="3"/>
      <c r="G15" s="21" t="s">
        <v>118</v>
      </c>
      <c r="H15" s="21"/>
      <c r="I15" s="3"/>
      <c r="K15" s="21" t="s">
        <v>118</v>
      </c>
      <c r="L15" s="21"/>
      <c r="M15" s="3"/>
      <c r="O15" s="22">
        <v>-970</v>
      </c>
      <c r="P15" s="22"/>
      <c r="Q15" s="3"/>
      <c r="S15" s="20">
        <v>2272718</v>
      </c>
      <c r="T15" s="20"/>
      <c r="U15" s="3"/>
    </row>
    <row r="16" ht="15">
      <c r="A16" s="3" t="s">
        <v>318</v>
      </c>
    </row>
    <row r="17" spans="1:20" ht="15">
      <c r="A17" s="13" t="s">
        <v>213</v>
      </c>
      <c r="D17" s="6">
        <v>503571</v>
      </c>
      <c r="H17" s="7" t="s">
        <v>12</v>
      </c>
      <c r="L17" s="7" t="s">
        <v>12</v>
      </c>
      <c r="P17" s="6">
        <v>579</v>
      </c>
      <c r="T17" s="6">
        <v>504150</v>
      </c>
    </row>
    <row r="18" spans="1:21" ht="15">
      <c r="A18" s="3" t="s">
        <v>217</v>
      </c>
      <c r="C18" s="20">
        <v>1007139</v>
      </c>
      <c r="D18" s="20"/>
      <c r="E18" s="3"/>
      <c r="G18" s="21" t="s">
        <v>118</v>
      </c>
      <c r="H18" s="21"/>
      <c r="I18" s="3"/>
      <c r="K18" s="21" t="s">
        <v>118</v>
      </c>
      <c r="L18" s="21"/>
      <c r="M18" s="3"/>
      <c r="O18" s="20">
        <v>579</v>
      </c>
      <c r="P18" s="20"/>
      <c r="Q18" s="3"/>
      <c r="S18" s="20">
        <v>1007718</v>
      </c>
      <c r="T18" s="20"/>
      <c r="U18" s="3"/>
    </row>
    <row r="19" spans="1:21" ht="15">
      <c r="A19" s="3" t="s">
        <v>223</v>
      </c>
      <c r="C19" s="20">
        <v>1466750</v>
      </c>
      <c r="D19" s="20"/>
      <c r="E19" s="3"/>
      <c r="G19" s="21" t="s">
        <v>118</v>
      </c>
      <c r="H19" s="21"/>
      <c r="I19" s="3"/>
      <c r="K19" s="21" t="s">
        <v>118</v>
      </c>
      <c r="L19" s="21"/>
      <c r="M19" s="3"/>
      <c r="O19" s="20">
        <v>579</v>
      </c>
      <c r="P19" s="20"/>
      <c r="Q19" s="3"/>
      <c r="S19" s="20">
        <v>1467329</v>
      </c>
      <c r="T19" s="20"/>
      <c r="U19" s="3"/>
    </row>
    <row r="20" spans="1:20" ht="15">
      <c r="A20" t="s">
        <v>319</v>
      </c>
      <c r="D20" s="7" t="s">
        <v>12</v>
      </c>
      <c r="H20" s="6">
        <v>1855305</v>
      </c>
      <c r="L20" s="7" t="s">
        <v>12</v>
      </c>
      <c r="P20" s="7" t="s">
        <v>12</v>
      </c>
      <c r="T20" s="6">
        <v>1855305</v>
      </c>
    </row>
    <row r="21" spans="2:21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5">
      <c r="A22" s="3" t="s">
        <v>226</v>
      </c>
    </row>
    <row r="23" spans="1:20" ht="15">
      <c r="A23" t="s">
        <v>320</v>
      </c>
      <c r="D23" s="6">
        <v>41699</v>
      </c>
      <c r="H23" s="8">
        <v>-41699</v>
      </c>
      <c r="L23" s="7" t="s">
        <v>12</v>
      </c>
      <c r="P23" s="7" t="s">
        <v>12</v>
      </c>
      <c r="T23" s="7" t="s">
        <v>12</v>
      </c>
    </row>
    <row r="24" spans="1:20" ht="15">
      <c r="A24" t="s">
        <v>321</v>
      </c>
      <c r="D24" s="6">
        <v>618584</v>
      </c>
      <c r="H24" s="8">
        <v>-618584</v>
      </c>
      <c r="L24" s="7" t="s">
        <v>12</v>
      </c>
      <c r="P24" s="7" t="s">
        <v>12</v>
      </c>
      <c r="T24" s="7" t="s">
        <v>12</v>
      </c>
    </row>
    <row r="25" spans="1:20" ht="15">
      <c r="A25" t="s">
        <v>228</v>
      </c>
      <c r="D25" s="6">
        <v>1009592</v>
      </c>
      <c r="H25" s="8">
        <v>-1195022</v>
      </c>
      <c r="L25" s="7" t="s">
        <v>12</v>
      </c>
      <c r="P25" s="8">
        <v>-605</v>
      </c>
      <c r="T25" s="8">
        <v>-186035</v>
      </c>
    </row>
    <row r="26" spans="1:20" ht="15">
      <c r="A26" t="s">
        <v>229</v>
      </c>
      <c r="D26" s="8">
        <v>-14019</v>
      </c>
      <c r="H26" s="7" t="s">
        <v>12</v>
      </c>
      <c r="L26" s="7" t="s">
        <v>12</v>
      </c>
      <c r="P26" s="8">
        <v>-984</v>
      </c>
      <c r="T26" s="8">
        <v>-15003</v>
      </c>
    </row>
    <row r="27" spans="1:21" ht="15">
      <c r="A27" s="3" t="s">
        <v>322</v>
      </c>
      <c r="C27" s="20">
        <v>779484</v>
      </c>
      <c r="D27" s="20"/>
      <c r="E27" s="3"/>
      <c r="G27" s="22">
        <v>-1855305</v>
      </c>
      <c r="H27" s="22"/>
      <c r="I27" s="3"/>
      <c r="K27" s="21" t="s">
        <v>118</v>
      </c>
      <c r="L27" s="21"/>
      <c r="M27" s="3"/>
      <c r="O27" s="22">
        <v>-1589</v>
      </c>
      <c r="P27" s="22"/>
      <c r="Q27" s="3"/>
      <c r="S27" s="22">
        <v>-1077410</v>
      </c>
      <c r="T27" s="22"/>
      <c r="U27" s="3"/>
    </row>
    <row r="28" spans="1:20" ht="15">
      <c r="A28" t="s">
        <v>323</v>
      </c>
      <c r="D28" s="6">
        <v>27454</v>
      </c>
      <c r="H28" s="7" t="s">
        <v>12</v>
      </c>
      <c r="L28" s="7" t="s">
        <v>12</v>
      </c>
      <c r="P28" s="6">
        <v>40</v>
      </c>
      <c r="T28" s="6">
        <v>27494</v>
      </c>
    </row>
    <row r="29" spans="1:21" ht="15">
      <c r="A29" s="3" t="s">
        <v>324</v>
      </c>
      <c r="C29" s="20">
        <v>806938</v>
      </c>
      <c r="D29" s="20"/>
      <c r="E29" s="3"/>
      <c r="G29" s="22">
        <v>-1855305</v>
      </c>
      <c r="H29" s="22"/>
      <c r="I29" s="3"/>
      <c r="K29" s="21" t="s">
        <v>118</v>
      </c>
      <c r="L29" s="21"/>
      <c r="M29" s="3"/>
      <c r="O29" s="22">
        <v>-1549</v>
      </c>
      <c r="P29" s="22"/>
      <c r="Q29" s="3"/>
      <c r="S29" s="22">
        <v>-1049916</v>
      </c>
      <c r="T29" s="22"/>
      <c r="U29" s="3"/>
    </row>
    <row r="30" spans="1:21" ht="15">
      <c r="A30" s="3" t="s">
        <v>325</v>
      </c>
      <c r="C30" s="20">
        <v>2273688</v>
      </c>
      <c r="D30" s="20"/>
      <c r="E30" s="3"/>
      <c r="G30" s="21" t="s">
        <v>118</v>
      </c>
      <c r="H30" s="21"/>
      <c r="I30" s="3"/>
      <c r="K30" s="21" t="s">
        <v>118</v>
      </c>
      <c r="L30" s="21"/>
      <c r="M30" s="3"/>
      <c r="O30" s="22">
        <v>-970</v>
      </c>
      <c r="P30" s="22"/>
      <c r="Q30" s="3"/>
      <c r="S30" s="20">
        <v>2272718</v>
      </c>
      <c r="T30" s="20"/>
      <c r="U30" s="3"/>
    </row>
  </sheetData>
  <sheetProtection selectLockedCells="1" selectUnlockedCells="1"/>
  <mergeCells count="5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0:D10"/>
    <mergeCell ref="G10:H10"/>
    <mergeCell ref="K10:L10"/>
    <mergeCell ref="O10:P10"/>
    <mergeCell ref="S10:T10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B21:E21"/>
    <mergeCell ref="F21:I21"/>
    <mergeCell ref="J21:M21"/>
    <mergeCell ref="N21:Q21"/>
    <mergeCell ref="R21:U21"/>
    <mergeCell ref="C27:D27"/>
    <mergeCell ref="G27:H27"/>
    <mergeCell ref="K27:L27"/>
    <mergeCell ref="O27:P27"/>
    <mergeCell ref="S27:T27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24" ht="15">
      <c r="C5" s="2" t="s">
        <v>326</v>
      </c>
      <c r="D5" s="2"/>
      <c r="E5" s="2"/>
      <c r="F5" s="2"/>
      <c r="G5" s="2"/>
      <c r="H5" s="2"/>
      <c r="I5" s="2"/>
      <c r="J5" s="2"/>
      <c r="K5" s="2"/>
      <c r="L5" s="2"/>
      <c r="O5" s="2" t="s">
        <v>327</v>
      </c>
      <c r="P5" s="2"/>
      <c r="Q5" s="2"/>
      <c r="R5" s="2"/>
      <c r="S5" s="2"/>
      <c r="T5" s="2"/>
      <c r="U5" s="2"/>
      <c r="V5" s="2"/>
      <c r="W5" s="2"/>
      <c r="X5" s="2"/>
    </row>
    <row r="6" spans="3:24" ht="39.75" customHeight="1">
      <c r="C6" s="4" t="s">
        <v>311</v>
      </c>
      <c r="D6" s="4"/>
      <c r="G6" s="4" t="s">
        <v>314</v>
      </c>
      <c r="H6" s="4"/>
      <c r="K6" s="2" t="s">
        <v>328</v>
      </c>
      <c r="L6" s="2"/>
      <c r="O6" s="4" t="s">
        <v>311</v>
      </c>
      <c r="P6" s="4"/>
      <c r="S6" s="4" t="s">
        <v>314</v>
      </c>
      <c r="T6" s="4"/>
      <c r="W6" s="2" t="s">
        <v>328</v>
      </c>
      <c r="X6" s="2"/>
    </row>
    <row r="7" spans="1:24" ht="15">
      <c r="A7" t="s">
        <v>7</v>
      </c>
      <c r="C7" s="5">
        <v>3039182</v>
      </c>
      <c r="D7" s="5"/>
      <c r="G7" s="5">
        <v>9</v>
      </c>
      <c r="H7" s="5"/>
      <c r="K7" s="5">
        <v>3039191</v>
      </c>
      <c r="L7" s="5"/>
      <c r="O7" s="5">
        <v>3016267</v>
      </c>
      <c r="P7" s="5"/>
      <c r="S7" s="5">
        <v>744</v>
      </c>
      <c r="T7" s="5"/>
      <c r="W7" s="5">
        <v>3017011</v>
      </c>
      <c r="X7" s="5"/>
    </row>
    <row r="8" spans="1:24" ht="15">
      <c r="A8" t="s">
        <v>8</v>
      </c>
      <c r="D8" s="6">
        <v>2431193</v>
      </c>
      <c r="H8" s="7" t="s">
        <v>12</v>
      </c>
      <c r="L8" s="6">
        <v>2431193</v>
      </c>
      <c r="P8" s="6">
        <v>2401784</v>
      </c>
      <c r="T8" s="8">
        <v>-1644</v>
      </c>
      <c r="X8" s="6">
        <v>2400140</v>
      </c>
    </row>
    <row r="9" spans="1:24" ht="15">
      <c r="A9" t="s">
        <v>9</v>
      </c>
      <c r="D9" s="6">
        <v>35471</v>
      </c>
      <c r="H9" s="8">
        <v>-9</v>
      </c>
      <c r="L9" s="6">
        <v>35462</v>
      </c>
      <c r="P9" s="6">
        <v>44023</v>
      </c>
      <c r="T9" s="8">
        <v>-3937</v>
      </c>
      <c r="X9" s="6">
        <v>40086</v>
      </c>
    </row>
    <row r="10" spans="1:25" ht="15">
      <c r="A10" s="3" t="s">
        <v>13</v>
      </c>
      <c r="C10" s="20">
        <v>35407</v>
      </c>
      <c r="D10" s="20"/>
      <c r="E10" s="3"/>
      <c r="G10" s="21" t="s">
        <v>118</v>
      </c>
      <c r="H10" s="21"/>
      <c r="I10" s="3"/>
      <c r="K10" s="20">
        <v>35407</v>
      </c>
      <c r="L10" s="20"/>
      <c r="M10" s="3"/>
      <c r="O10" s="20">
        <v>152251</v>
      </c>
      <c r="P10" s="20"/>
      <c r="Q10" s="3"/>
      <c r="S10" s="22">
        <v>-1549</v>
      </c>
      <c r="T10" s="22"/>
      <c r="U10" s="3"/>
      <c r="W10" s="20">
        <v>150702</v>
      </c>
      <c r="X10" s="20"/>
      <c r="Y10" s="3"/>
    </row>
    <row r="11" spans="1:24" ht="39.75" customHeight="1">
      <c r="A11" s="13" t="s">
        <v>329</v>
      </c>
      <c r="D11" s="6">
        <v>688</v>
      </c>
      <c r="H11" s="6">
        <v>652</v>
      </c>
      <c r="L11" s="6">
        <v>1340</v>
      </c>
      <c r="P11" s="8">
        <v>-40</v>
      </c>
      <c r="T11" s="6">
        <v>5698</v>
      </c>
      <c r="X11" s="6">
        <v>5658</v>
      </c>
    </row>
    <row r="12" spans="1:25" ht="15">
      <c r="A12" s="3" t="s">
        <v>18</v>
      </c>
      <c r="C12" s="22">
        <v>-24053</v>
      </c>
      <c r="D12" s="22"/>
      <c r="E12" s="3"/>
      <c r="G12" s="20">
        <v>652</v>
      </c>
      <c r="H12" s="20"/>
      <c r="I12" s="3"/>
      <c r="K12" s="22">
        <v>-23401</v>
      </c>
      <c r="L12" s="22"/>
      <c r="M12" s="3"/>
      <c r="O12" s="22">
        <v>-23399</v>
      </c>
      <c r="P12" s="22"/>
      <c r="Q12" s="3"/>
      <c r="S12" s="20">
        <v>5698</v>
      </c>
      <c r="T12" s="20"/>
      <c r="U12" s="3"/>
      <c r="W12" s="22">
        <v>-17701</v>
      </c>
      <c r="X12" s="22"/>
      <c r="Y12" s="3"/>
    </row>
    <row r="13" spans="1:25" ht="15">
      <c r="A13" s="3" t="s">
        <v>330</v>
      </c>
      <c r="C13" s="20">
        <v>11354</v>
      </c>
      <c r="D13" s="20"/>
      <c r="E13" s="3"/>
      <c r="G13" s="20">
        <v>652</v>
      </c>
      <c r="H13" s="20"/>
      <c r="I13" s="3"/>
      <c r="K13" s="20">
        <v>12006</v>
      </c>
      <c r="L13" s="20"/>
      <c r="M13" s="3"/>
      <c r="O13" s="20">
        <v>128852</v>
      </c>
      <c r="P13" s="20"/>
      <c r="Q13" s="3"/>
      <c r="S13" s="20">
        <v>4149</v>
      </c>
      <c r="T13" s="20"/>
      <c r="U13" s="3"/>
      <c r="W13" s="20">
        <v>133001</v>
      </c>
      <c r="X13" s="20"/>
      <c r="Y13" s="3"/>
    </row>
    <row r="14" spans="1:25" ht="15">
      <c r="A14" s="3" t="s">
        <v>21</v>
      </c>
      <c r="C14" s="22">
        <v>-2638</v>
      </c>
      <c r="D14" s="22"/>
      <c r="E14" s="3"/>
      <c r="G14" s="20">
        <v>652</v>
      </c>
      <c r="H14" s="20"/>
      <c r="I14" s="3"/>
      <c r="K14" s="22">
        <v>-1986</v>
      </c>
      <c r="L14" s="22"/>
      <c r="M14" s="3"/>
      <c r="O14" s="20">
        <v>107388</v>
      </c>
      <c r="P14" s="20"/>
      <c r="Q14" s="3"/>
      <c r="S14" s="20">
        <v>4149</v>
      </c>
      <c r="T14" s="20"/>
      <c r="U14" s="3"/>
      <c r="W14" s="20">
        <v>111537</v>
      </c>
      <c r="X14" s="20"/>
      <c r="Y14" s="3"/>
    </row>
    <row r="15" spans="1:25" ht="15">
      <c r="A15" s="3" t="s">
        <v>331</v>
      </c>
      <c r="C15" s="22">
        <v>-11161</v>
      </c>
      <c r="D15" s="22"/>
      <c r="E15" s="3"/>
      <c r="G15" s="21" t="s">
        <v>118</v>
      </c>
      <c r="H15" s="21"/>
      <c r="I15" s="3"/>
      <c r="K15" s="22">
        <v>-11161</v>
      </c>
      <c r="L15" s="22"/>
      <c r="M15" s="3"/>
      <c r="O15" s="22">
        <v>-14171</v>
      </c>
      <c r="P15" s="22"/>
      <c r="Q15" s="3"/>
      <c r="S15" s="22">
        <v>-40</v>
      </c>
      <c r="T15" s="22"/>
      <c r="U15" s="3"/>
      <c r="W15" s="22">
        <v>-14211</v>
      </c>
      <c r="X15" s="22"/>
      <c r="Y15" s="3"/>
    </row>
    <row r="16" spans="1:25" ht="15">
      <c r="A16" s="3" t="s">
        <v>23</v>
      </c>
      <c r="C16" s="22">
        <v>-13799</v>
      </c>
      <c r="D16" s="22"/>
      <c r="E16" s="3"/>
      <c r="G16" s="20">
        <v>652</v>
      </c>
      <c r="H16" s="20"/>
      <c r="I16" s="3"/>
      <c r="K16" s="22">
        <v>-13147</v>
      </c>
      <c r="L16" s="22"/>
      <c r="M16" s="3"/>
      <c r="O16" s="20">
        <v>93217</v>
      </c>
      <c r="P16" s="20"/>
      <c r="Q16" s="3"/>
      <c r="S16" s="20">
        <v>4109</v>
      </c>
      <c r="T16" s="20"/>
      <c r="U16" s="3"/>
      <c r="W16" s="20">
        <v>97326</v>
      </c>
      <c r="X16" s="20"/>
      <c r="Y16" s="3"/>
    </row>
  </sheetData>
  <sheetProtection selectLockedCells="1" selectUnlockedCells="1"/>
  <mergeCells count="5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0:D10"/>
    <mergeCell ref="G10:H10"/>
    <mergeCell ref="K10:L10"/>
    <mergeCell ref="O10:P10"/>
    <mergeCell ref="S10:T10"/>
    <mergeCell ref="W10:X10"/>
    <mergeCell ref="C12:D12"/>
    <mergeCell ref="G12:H12"/>
    <mergeCell ref="K12:L12"/>
    <mergeCell ref="O12:P12"/>
    <mergeCell ref="S12:T12"/>
    <mergeCell ref="W12:X12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5" spans="3:24" ht="15">
      <c r="C5" s="2" t="s">
        <v>326</v>
      </c>
      <c r="D5" s="2"/>
      <c r="E5" s="2"/>
      <c r="F5" s="2"/>
      <c r="G5" s="2"/>
      <c r="H5" s="2"/>
      <c r="I5" s="2"/>
      <c r="J5" s="2"/>
      <c r="K5" s="2"/>
      <c r="L5" s="2"/>
      <c r="O5" s="2" t="s">
        <v>327</v>
      </c>
      <c r="P5" s="2"/>
      <c r="Q5" s="2"/>
      <c r="R5" s="2"/>
      <c r="S5" s="2"/>
      <c r="T5" s="2"/>
      <c r="U5" s="2"/>
      <c r="V5" s="2"/>
      <c r="W5" s="2"/>
      <c r="X5" s="2"/>
    </row>
    <row r="6" spans="3:24" ht="39.75" customHeight="1">
      <c r="C6" s="4" t="s">
        <v>311</v>
      </c>
      <c r="D6" s="4"/>
      <c r="G6" s="4" t="s">
        <v>314</v>
      </c>
      <c r="H6" s="4"/>
      <c r="K6" s="2" t="s">
        <v>328</v>
      </c>
      <c r="L6" s="2"/>
      <c r="O6" s="4" t="s">
        <v>311</v>
      </c>
      <c r="P6" s="4"/>
      <c r="S6" s="4" t="s">
        <v>314</v>
      </c>
      <c r="T6" s="4"/>
      <c r="W6" s="2" t="s">
        <v>328</v>
      </c>
      <c r="X6" s="2"/>
    </row>
    <row r="7" spans="1:24" ht="15">
      <c r="A7" t="s">
        <v>21</v>
      </c>
      <c r="C7" s="9">
        <v>-2638</v>
      </c>
      <c r="D7" s="9"/>
      <c r="G7" s="5">
        <v>652</v>
      </c>
      <c r="H7" s="5"/>
      <c r="K7" s="9">
        <v>-1986</v>
      </c>
      <c r="L7" s="9"/>
      <c r="O7" s="5">
        <v>107388</v>
      </c>
      <c r="P7" s="5"/>
      <c r="S7" s="5">
        <v>4149</v>
      </c>
      <c r="T7" s="5"/>
      <c r="W7" s="5">
        <v>111537</v>
      </c>
      <c r="X7" s="5"/>
    </row>
    <row r="8" ht="15">
      <c r="A8" s="3" t="s">
        <v>239</v>
      </c>
    </row>
    <row r="9" spans="1:24" ht="15">
      <c r="A9" t="s">
        <v>240</v>
      </c>
      <c r="D9" s="6">
        <v>591</v>
      </c>
      <c r="H9" s="8">
        <v>-652</v>
      </c>
      <c r="L9" s="8">
        <v>-61</v>
      </c>
      <c r="P9" s="6">
        <v>10492</v>
      </c>
      <c r="T9" s="8">
        <v>-5698</v>
      </c>
      <c r="X9" s="6">
        <v>4793</v>
      </c>
    </row>
    <row r="10" spans="1:24" ht="15">
      <c r="A10" t="s">
        <v>333</v>
      </c>
      <c r="D10" s="8">
        <v>-1858</v>
      </c>
      <c r="H10" s="7" t="s">
        <v>12</v>
      </c>
      <c r="L10" s="8">
        <v>-1858</v>
      </c>
      <c r="P10" s="6">
        <v>117785</v>
      </c>
      <c r="T10" s="8">
        <v>-1549</v>
      </c>
      <c r="X10" s="6">
        <v>116235</v>
      </c>
    </row>
    <row r="11" spans="1:24" ht="15">
      <c r="A11" t="s">
        <v>334</v>
      </c>
      <c r="D11" s="8">
        <v>-11195</v>
      </c>
      <c r="H11" s="7" t="s">
        <v>12</v>
      </c>
      <c r="L11" s="8">
        <v>-11195</v>
      </c>
      <c r="P11" s="8">
        <v>-14170</v>
      </c>
      <c r="T11" s="8">
        <v>-40</v>
      </c>
      <c r="X11" s="8">
        <v>-14210</v>
      </c>
    </row>
    <row r="12" ht="15">
      <c r="A12" t="s">
        <v>335</v>
      </c>
    </row>
    <row r="13" spans="1:24" ht="15">
      <c r="A13" t="s">
        <v>336</v>
      </c>
      <c r="D13" s="8">
        <v>-13053</v>
      </c>
      <c r="H13" s="7" t="s">
        <v>12</v>
      </c>
      <c r="L13" s="8">
        <v>-13053</v>
      </c>
      <c r="P13" s="6">
        <v>103615</v>
      </c>
      <c r="T13" s="8">
        <v>-1589</v>
      </c>
      <c r="X13" s="6">
        <v>102025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2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28" ht="15">
      <c r="A5" s="23" t="s">
        <v>337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3:28" ht="39.75" customHeight="1">
      <c r="C6" s="4" t="s">
        <v>338</v>
      </c>
      <c r="D6" s="4"/>
      <c r="G6" s="4" t="s">
        <v>339</v>
      </c>
      <c r="H6" s="4"/>
      <c r="K6" s="4" t="s">
        <v>340</v>
      </c>
      <c r="L6" s="4"/>
      <c r="O6" s="4" t="s">
        <v>341</v>
      </c>
      <c r="P6" s="4"/>
      <c r="S6" s="4" t="s">
        <v>249</v>
      </c>
      <c r="T6" s="4"/>
      <c r="W6" s="4" t="s">
        <v>251</v>
      </c>
      <c r="X6" s="4"/>
      <c r="AA6" s="4" t="s">
        <v>342</v>
      </c>
      <c r="AB6" s="4"/>
    </row>
    <row r="7" spans="1:29" ht="15">
      <c r="A7" s="3" t="s">
        <v>343</v>
      </c>
      <c r="C7" s="21" t="s">
        <v>118</v>
      </c>
      <c r="D7" s="21"/>
      <c r="E7" s="3"/>
      <c r="G7" s="20">
        <v>41699</v>
      </c>
      <c r="H7" s="20"/>
      <c r="I7" s="3"/>
      <c r="K7" s="20">
        <v>624696</v>
      </c>
      <c r="L7" s="20"/>
      <c r="M7" s="3"/>
      <c r="O7" s="20">
        <v>930174</v>
      </c>
      <c r="P7" s="20"/>
      <c r="Q7" s="3"/>
      <c r="S7" s="22">
        <v>-25163</v>
      </c>
      <c r="T7" s="22"/>
      <c r="U7" s="3"/>
      <c r="W7" s="20">
        <v>82476</v>
      </c>
      <c r="X7" s="20"/>
      <c r="Y7" s="3"/>
      <c r="AA7" s="20">
        <v>949167</v>
      </c>
      <c r="AB7" s="20"/>
      <c r="AC7" s="3"/>
    </row>
    <row r="8" spans="1:28" ht="15">
      <c r="A8" t="s">
        <v>344</v>
      </c>
      <c r="D8" s="7" t="s">
        <v>12</v>
      </c>
      <c r="H8" s="7" t="s">
        <v>12</v>
      </c>
      <c r="L8" s="7" t="s">
        <v>12</v>
      </c>
      <c r="P8" s="8">
        <v>-5366</v>
      </c>
      <c r="T8" s="6">
        <v>5366</v>
      </c>
      <c r="X8" s="7" t="s">
        <v>12</v>
      </c>
      <c r="AB8" s="7" t="s">
        <v>12</v>
      </c>
    </row>
    <row r="9" spans="1:28" ht="15">
      <c r="A9" t="s">
        <v>345</v>
      </c>
      <c r="D9" s="6">
        <v>1818576</v>
      </c>
      <c r="H9" s="8">
        <v>-41699</v>
      </c>
      <c r="L9" s="8">
        <v>-624696</v>
      </c>
      <c r="P9" s="8">
        <v>-1152181</v>
      </c>
      <c r="T9" s="7" t="s">
        <v>12</v>
      </c>
      <c r="X9" s="7" t="s">
        <v>12</v>
      </c>
      <c r="AB9" s="8">
        <v>-1818576</v>
      </c>
    </row>
    <row r="11" spans="1:29" ht="15">
      <c r="A11" s="3" t="s">
        <v>346</v>
      </c>
      <c r="C11" s="20">
        <v>1818576</v>
      </c>
      <c r="D11" s="20"/>
      <c r="E11" s="3"/>
      <c r="G11" s="21" t="s">
        <v>118</v>
      </c>
      <c r="H11" s="21"/>
      <c r="I11" s="3"/>
      <c r="K11" s="21" t="s">
        <v>118</v>
      </c>
      <c r="L11" s="21"/>
      <c r="M11" s="3"/>
      <c r="O11" s="22">
        <v>-227373</v>
      </c>
      <c r="P11" s="22"/>
      <c r="Q11" s="3"/>
      <c r="S11" s="22">
        <v>-19797</v>
      </c>
      <c r="T11" s="22"/>
      <c r="U11" s="3"/>
      <c r="W11" s="20">
        <v>82476</v>
      </c>
      <c r="X11" s="20"/>
      <c r="Y11" s="3"/>
      <c r="AA11" s="22">
        <v>-869409</v>
      </c>
      <c r="AB11" s="22"/>
      <c r="AC11" s="3"/>
    </row>
    <row r="13" spans="1:29" ht="15">
      <c r="A13" s="3" t="s">
        <v>347</v>
      </c>
      <c r="C13" s="21" t="s">
        <v>118</v>
      </c>
      <c r="D13" s="21"/>
      <c r="E13" s="3"/>
      <c r="G13" s="20">
        <v>41699</v>
      </c>
      <c r="H13" s="20"/>
      <c r="I13" s="3"/>
      <c r="K13" s="20">
        <v>619181</v>
      </c>
      <c r="L13" s="20"/>
      <c r="M13" s="3"/>
      <c r="O13" s="20">
        <v>916375</v>
      </c>
      <c r="P13" s="20"/>
      <c r="Q13" s="3"/>
      <c r="S13" s="22">
        <v>-24417</v>
      </c>
      <c r="T13" s="22"/>
      <c r="U13" s="3"/>
      <c r="W13" s="20">
        <v>57169</v>
      </c>
      <c r="X13" s="20"/>
      <c r="Y13" s="3"/>
      <c r="AA13" s="20">
        <v>803888</v>
      </c>
      <c r="AB13" s="20"/>
      <c r="AC13" s="3"/>
    </row>
    <row r="14" spans="1:28" ht="15">
      <c r="A14" t="s">
        <v>344</v>
      </c>
      <c r="D14" s="7" t="s">
        <v>12</v>
      </c>
      <c r="H14" s="7" t="s">
        <v>12</v>
      </c>
      <c r="L14" s="7" t="s">
        <v>12</v>
      </c>
      <c r="P14" s="8">
        <v>-4714</v>
      </c>
      <c r="T14" s="6">
        <v>4714</v>
      </c>
      <c r="X14" s="7" t="s">
        <v>12</v>
      </c>
      <c r="AB14" s="7" t="s">
        <v>12</v>
      </c>
    </row>
    <row r="15" spans="1:28" ht="15">
      <c r="A15" t="s">
        <v>345</v>
      </c>
      <c r="D15" s="6">
        <v>1739431</v>
      </c>
      <c r="G15" s="9">
        <v>-41699</v>
      </c>
      <c r="H15" s="9"/>
      <c r="K15" s="9">
        <v>-619181</v>
      </c>
      <c r="L15" s="9"/>
      <c r="P15" s="8">
        <v>-1078551</v>
      </c>
      <c r="T15" s="7" t="s">
        <v>12</v>
      </c>
      <c r="X15" s="7" t="s">
        <v>12</v>
      </c>
      <c r="AA15" s="9">
        <v>-1739431</v>
      </c>
      <c r="AB15" s="9"/>
    </row>
    <row r="17" spans="1:29" ht="15">
      <c r="A17" s="3" t="s">
        <v>348</v>
      </c>
      <c r="C17" s="20">
        <v>1739431</v>
      </c>
      <c r="D17" s="20"/>
      <c r="E17" s="3"/>
      <c r="G17" s="21" t="s">
        <v>118</v>
      </c>
      <c r="H17" s="21"/>
      <c r="I17" s="3"/>
      <c r="K17" s="21" t="s">
        <v>118</v>
      </c>
      <c r="L17" s="21"/>
      <c r="M17" s="3"/>
      <c r="O17" s="22">
        <v>-166890</v>
      </c>
      <c r="P17" s="22"/>
      <c r="Q17" s="3"/>
      <c r="S17" s="22">
        <v>-19702</v>
      </c>
      <c r="T17" s="22"/>
      <c r="U17" s="3"/>
      <c r="W17" s="20">
        <v>57169</v>
      </c>
      <c r="X17" s="20"/>
      <c r="Y17" s="3"/>
      <c r="AA17" s="22">
        <v>-935542</v>
      </c>
      <c r="AB17" s="22"/>
      <c r="AC17" s="3"/>
    </row>
    <row r="19" spans="1:29" ht="15">
      <c r="A19" s="3" t="s">
        <v>349</v>
      </c>
      <c r="C19" s="21" t="s">
        <v>118</v>
      </c>
      <c r="D19" s="21"/>
      <c r="E19" s="3"/>
      <c r="G19" s="20">
        <v>41699</v>
      </c>
      <c r="H19" s="20"/>
      <c r="I19" s="3"/>
      <c r="K19" s="20">
        <v>618584</v>
      </c>
      <c r="L19" s="20"/>
      <c r="M19" s="3"/>
      <c r="O19" s="20">
        <v>1009592</v>
      </c>
      <c r="P19" s="20"/>
      <c r="Q19" s="3"/>
      <c r="S19" s="22">
        <v>-14019</v>
      </c>
      <c r="T19" s="22"/>
      <c r="U19" s="3"/>
      <c r="W19" s="20">
        <v>27454</v>
      </c>
      <c r="X19" s="20"/>
      <c r="Y19" s="3"/>
      <c r="AA19" s="20">
        <v>806938</v>
      </c>
      <c r="AB19" s="20"/>
      <c r="AC19" s="3"/>
    </row>
    <row r="20" spans="1:28" ht="15">
      <c r="A20" t="s">
        <v>344</v>
      </c>
      <c r="D20" s="7" t="s">
        <v>12</v>
      </c>
      <c r="H20" s="7" t="s">
        <v>12</v>
      </c>
      <c r="L20" s="7" t="s">
        <v>12</v>
      </c>
      <c r="P20" s="8">
        <v>-605</v>
      </c>
      <c r="T20" s="8">
        <v>-984</v>
      </c>
      <c r="X20" s="6">
        <v>40</v>
      </c>
      <c r="AB20" s="8">
        <v>-1549</v>
      </c>
    </row>
    <row r="21" spans="1:28" ht="15">
      <c r="A21" t="s">
        <v>345</v>
      </c>
      <c r="D21" s="6">
        <v>1855305</v>
      </c>
      <c r="H21" s="8">
        <v>-41699</v>
      </c>
      <c r="K21" s="9">
        <v>-618584</v>
      </c>
      <c r="L21" s="9"/>
      <c r="O21" s="9">
        <v>-1195022</v>
      </c>
      <c r="P21" s="9"/>
      <c r="T21" s="7" t="s">
        <v>12</v>
      </c>
      <c r="X21" s="7" t="s">
        <v>12</v>
      </c>
      <c r="AA21" s="9">
        <v>-1855305</v>
      </c>
      <c r="AB21" s="9"/>
    </row>
    <row r="23" spans="1:29" ht="15">
      <c r="A23" s="3" t="s">
        <v>350</v>
      </c>
      <c r="C23" s="20">
        <v>1855305</v>
      </c>
      <c r="D23" s="20"/>
      <c r="E23" s="3"/>
      <c r="G23" s="21" t="s">
        <v>118</v>
      </c>
      <c r="H23" s="21"/>
      <c r="I23" s="3"/>
      <c r="K23" s="21" t="s">
        <v>118</v>
      </c>
      <c r="L23" s="21"/>
      <c r="M23" s="3"/>
      <c r="O23" s="22">
        <v>-186035</v>
      </c>
      <c r="P23" s="22"/>
      <c r="Q23" s="3"/>
      <c r="S23" s="22">
        <v>-15003</v>
      </c>
      <c r="T23" s="22"/>
      <c r="U23" s="3"/>
      <c r="W23" s="20">
        <v>27494</v>
      </c>
      <c r="X23" s="20"/>
      <c r="Y23" s="3"/>
      <c r="AA23" s="22">
        <v>-1049916</v>
      </c>
      <c r="AB23" s="22"/>
      <c r="AC23" s="3"/>
    </row>
  </sheetData>
  <sheetProtection selectLockedCells="1" selectUnlockedCells="1"/>
  <mergeCells count="57">
    <mergeCell ref="A2:F2"/>
    <mergeCell ref="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11:D11"/>
    <mergeCell ref="G11:H11"/>
    <mergeCell ref="K11:L11"/>
    <mergeCell ref="O11:P11"/>
    <mergeCell ref="S11:T11"/>
    <mergeCell ref="W11:X11"/>
    <mergeCell ref="AA11:AB11"/>
    <mergeCell ref="C13:D13"/>
    <mergeCell ref="G13:H13"/>
    <mergeCell ref="K13:L13"/>
    <mergeCell ref="O13:P13"/>
    <mergeCell ref="S13:T13"/>
    <mergeCell ref="W13:X13"/>
    <mergeCell ref="AA13:AB13"/>
    <mergeCell ref="G15:H15"/>
    <mergeCell ref="K15:L15"/>
    <mergeCell ref="AA15:AB15"/>
    <mergeCell ref="C17:D17"/>
    <mergeCell ref="G17:H17"/>
    <mergeCell ref="K17:L17"/>
    <mergeCell ref="O17:P17"/>
    <mergeCell ref="S17:T17"/>
    <mergeCell ref="W17:X17"/>
    <mergeCell ref="AA17:AB17"/>
    <mergeCell ref="C19:D19"/>
    <mergeCell ref="G19:H19"/>
    <mergeCell ref="K19:L19"/>
    <mergeCell ref="O19:P19"/>
    <mergeCell ref="S19:T19"/>
    <mergeCell ref="W19:X19"/>
    <mergeCell ref="AA19:AB19"/>
    <mergeCell ref="K21:L21"/>
    <mergeCell ref="O21:P21"/>
    <mergeCell ref="AA21:AB21"/>
    <mergeCell ref="C23:D23"/>
    <mergeCell ref="G23:H23"/>
    <mergeCell ref="K23:L23"/>
    <mergeCell ref="O23:P23"/>
    <mergeCell ref="S23:T23"/>
    <mergeCell ref="W23:X23"/>
    <mergeCell ref="AA23:A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X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15">
      <c r="A3" s="23" t="s">
        <v>351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4"/>
      <c r="T3" s="14"/>
      <c r="W3" s="14"/>
      <c r="X3" s="14"/>
    </row>
    <row r="4" spans="3:24" ht="15">
      <c r="C4" s="2" t="s">
        <v>326</v>
      </c>
      <c r="D4" s="2"/>
      <c r="E4" s="2"/>
      <c r="F4" s="2"/>
      <c r="G4" s="2"/>
      <c r="H4" s="2"/>
      <c r="I4" s="2"/>
      <c r="J4" s="2"/>
      <c r="K4" s="2"/>
      <c r="L4" s="2"/>
      <c r="O4" s="2" t="s">
        <v>327</v>
      </c>
      <c r="P4" s="2"/>
      <c r="Q4" s="2"/>
      <c r="R4" s="2"/>
      <c r="S4" s="2"/>
      <c r="T4" s="2"/>
      <c r="U4" s="2"/>
      <c r="V4" s="2"/>
      <c r="W4" s="2"/>
      <c r="X4" s="2"/>
    </row>
    <row r="5" spans="3:24" ht="39.75" customHeight="1">
      <c r="C5" s="4" t="s">
        <v>311</v>
      </c>
      <c r="D5" s="4"/>
      <c r="G5" s="4" t="s">
        <v>314</v>
      </c>
      <c r="H5" s="4"/>
      <c r="K5" s="4" t="s">
        <v>315</v>
      </c>
      <c r="L5" s="4"/>
      <c r="O5" s="4" t="s">
        <v>311</v>
      </c>
      <c r="P5" s="4"/>
      <c r="S5" s="4" t="s">
        <v>314</v>
      </c>
      <c r="T5" s="4"/>
      <c r="W5" s="4" t="s">
        <v>315</v>
      </c>
      <c r="X5" s="4"/>
    </row>
    <row r="6" spans="1:24" ht="15">
      <c r="A6" t="s">
        <v>289</v>
      </c>
      <c r="C6" s="5">
        <v>197359</v>
      </c>
      <c r="D6" s="5"/>
      <c r="G6" s="5">
        <v>1200</v>
      </c>
      <c r="H6" s="5"/>
      <c r="K6" s="5">
        <v>198559</v>
      </c>
      <c r="L6" s="5"/>
      <c r="O6" s="5">
        <v>261322</v>
      </c>
      <c r="P6" s="5"/>
      <c r="S6" s="5">
        <v>3707</v>
      </c>
      <c r="T6" s="5"/>
      <c r="W6" s="5">
        <v>265029</v>
      </c>
      <c r="X6" s="5"/>
    </row>
    <row r="7" spans="1:24" ht="15">
      <c r="A7" t="s">
        <v>296</v>
      </c>
      <c r="D7" s="8">
        <v>-29302</v>
      </c>
      <c r="H7" s="7" t="s">
        <v>12</v>
      </c>
      <c r="L7" s="8">
        <v>-29302</v>
      </c>
      <c r="P7" s="8">
        <v>-50953</v>
      </c>
      <c r="T7" s="8">
        <v>-2008</v>
      </c>
      <c r="X7" s="8">
        <v>-52961</v>
      </c>
    </row>
    <row r="8" spans="1:24" ht="15">
      <c r="A8" t="s">
        <v>301</v>
      </c>
      <c r="D8" s="8">
        <v>-185217</v>
      </c>
      <c r="H8" s="7" t="s">
        <v>12</v>
      </c>
      <c r="L8" s="8">
        <v>-185217</v>
      </c>
      <c r="P8" s="8">
        <v>-157237</v>
      </c>
      <c r="T8" s="8">
        <v>-2934</v>
      </c>
      <c r="X8" s="8">
        <v>-160171</v>
      </c>
    </row>
    <row r="9" spans="1:24" ht="15">
      <c r="A9" t="s">
        <v>352</v>
      </c>
      <c r="D9" s="7" t="s">
        <v>12</v>
      </c>
      <c r="H9" s="8">
        <v>-1200</v>
      </c>
      <c r="L9" s="8">
        <v>-1200</v>
      </c>
      <c r="P9" s="7" t="s">
        <v>12</v>
      </c>
      <c r="T9" s="6">
        <v>1235</v>
      </c>
      <c r="X9" s="6">
        <v>1235</v>
      </c>
    </row>
  </sheetData>
  <sheetProtection selectLockedCells="1" selectUnlockedCells="1"/>
  <mergeCells count="17">
    <mergeCell ref="A3:P3"/>
    <mergeCell ref="S3:T3"/>
    <mergeCell ref="W3:X3"/>
    <mergeCell ref="C4:L4"/>
    <mergeCell ref="O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195</v>
      </c>
      <c r="D3" s="2"/>
    </row>
    <row r="4" spans="1:4" ht="15">
      <c r="A4" t="s">
        <v>353</v>
      </c>
      <c r="C4" s="5">
        <v>516736</v>
      </c>
      <c r="D4" s="5"/>
    </row>
    <row r="5" spans="1:4" ht="15">
      <c r="A5" t="s">
        <v>354</v>
      </c>
      <c r="D5" s="6">
        <v>510127</v>
      </c>
    </row>
    <row r="6" spans="1:4" ht="15">
      <c r="A6" t="s">
        <v>355</v>
      </c>
      <c r="D6" s="6">
        <v>89687</v>
      </c>
    </row>
    <row r="8" spans="1:4" ht="15">
      <c r="A8" s="3" t="s">
        <v>356</v>
      </c>
      <c r="D8" s="6">
        <v>1116550</v>
      </c>
    </row>
    <row r="9" spans="1:4" ht="15">
      <c r="A9" t="s">
        <v>357</v>
      </c>
      <c r="D9" s="8">
        <v>-52912</v>
      </c>
    </row>
    <row r="11" spans="1:4" ht="15">
      <c r="A11" s="3" t="s">
        <v>358</v>
      </c>
      <c r="C11" s="5">
        <v>1063638</v>
      </c>
      <c r="D11" s="5"/>
    </row>
  </sheetData>
  <sheetProtection selectLockedCells="1" selectUnlockedCells="1"/>
  <mergeCells count="3">
    <mergeCell ref="C3:D3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4" ht="15">
      <c r="C5" s="2" t="s">
        <v>359</v>
      </c>
      <c r="D5" s="2"/>
    </row>
    <row r="6" spans="1:4" ht="15">
      <c r="A6" t="s">
        <v>360</v>
      </c>
      <c r="C6" s="5">
        <v>650</v>
      </c>
      <c r="D6" s="5"/>
    </row>
    <row r="7" spans="1:4" ht="15">
      <c r="A7" t="s">
        <v>281</v>
      </c>
      <c r="D7" s="6">
        <v>11326</v>
      </c>
    </row>
    <row r="8" spans="1:4" ht="15">
      <c r="A8" t="s">
        <v>282</v>
      </c>
      <c r="D8" s="6">
        <v>4</v>
      </c>
    </row>
    <row r="9" spans="1:4" ht="15">
      <c r="A9" t="s">
        <v>361</v>
      </c>
      <c r="D9" s="6">
        <v>267</v>
      </c>
    </row>
    <row r="10" spans="1:4" ht="15">
      <c r="A10" t="s">
        <v>205</v>
      </c>
      <c r="D10" s="6">
        <v>10271</v>
      </c>
    </row>
    <row r="11" spans="1:4" ht="15">
      <c r="A11" t="s">
        <v>362</v>
      </c>
      <c r="D11" s="6">
        <v>7820</v>
      </c>
    </row>
    <row r="12" spans="1:4" ht="15">
      <c r="A12" t="s">
        <v>283</v>
      </c>
      <c r="D12" s="8">
        <v>-1585</v>
      </c>
    </row>
    <row r="13" spans="1:4" ht="15">
      <c r="A13" t="s">
        <v>363</v>
      </c>
      <c r="D13" s="8">
        <v>-2000</v>
      </c>
    </row>
    <row r="14" spans="1:4" ht="15">
      <c r="A14" t="s">
        <v>221</v>
      </c>
      <c r="D14" s="8">
        <v>-366</v>
      </c>
    </row>
    <row r="16" spans="1:4" ht="15">
      <c r="A16" t="s">
        <v>364</v>
      </c>
      <c r="C16" s="5">
        <v>26387</v>
      </c>
      <c r="D16" s="5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spans="1:8" ht="15">
      <c r="A5" t="s">
        <v>66</v>
      </c>
      <c r="C5" s="5">
        <v>79376</v>
      </c>
      <c r="D5" s="5"/>
      <c r="G5" s="5">
        <v>89269</v>
      </c>
      <c r="H5" s="5"/>
    </row>
    <row r="6" spans="1:8" ht="15">
      <c r="A6" t="s">
        <v>67</v>
      </c>
      <c r="D6" s="6">
        <v>81206</v>
      </c>
      <c r="H6" s="6">
        <v>86471</v>
      </c>
    </row>
    <row r="8" spans="1:8" ht="15">
      <c r="A8" t="s">
        <v>68</v>
      </c>
      <c r="C8" s="5">
        <v>160582</v>
      </c>
      <c r="D8" s="5"/>
      <c r="G8" s="5">
        <v>175740</v>
      </c>
      <c r="H8" s="5"/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3</v>
      </c>
      <c r="D3" s="4"/>
      <c r="G3" s="2" t="s">
        <v>365</v>
      </c>
      <c r="H3" s="2"/>
      <c r="K3" s="2" t="s">
        <v>366</v>
      </c>
      <c r="L3" s="2"/>
      <c r="O3" s="4" t="s">
        <v>367</v>
      </c>
      <c r="P3" s="4"/>
      <c r="S3" s="4" t="s">
        <v>368</v>
      </c>
      <c r="T3" s="4"/>
    </row>
    <row r="4" spans="1:20" ht="15">
      <c r="A4" t="s">
        <v>87</v>
      </c>
      <c r="C4" s="5">
        <v>412168</v>
      </c>
      <c r="D4" s="5"/>
      <c r="G4" s="5">
        <v>10271</v>
      </c>
      <c r="H4" s="5"/>
      <c r="K4" s="17" t="s">
        <v>118</v>
      </c>
      <c r="L4" s="17"/>
      <c r="O4" s="17" t="s">
        <v>118</v>
      </c>
      <c r="P4" s="17"/>
      <c r="S4" s="5">
        <v>422439</v>
      </c>
      <c r="T4" s="5"/>
    </row>
    <row r="5" spans="1:20" ht="15">
      <c r="A5" t="s">
        <v>88</v>
      </c>
      <c r="D5" s="6">
        <v>70528</v>
      </c>
      <c r="H5" s="7" t="s">
        <v>12</v>
      </c>
      <c r="L5" s="7" t="s">
        <v>12</v>
      </c>
      <c r="P5" s="6">
        <v>3819</v>
      </c>
      <c r="T5" s="6">
        <v>74347</v>
      </c>
    </row>
    <row r="7" spans="1:20" ht="15">
      <c r="A7" s="3" t="s">
        <v>369</v>
      </c>
      <c r="C7" s="5">
        <v>482696</v>
      </c>
      <c r="D7" s="5"/>
      <c r="G7" s="5">
        <v>10271</v>
      </c>
      <c r="H7" s="5"/>
      <c r="K7" s="17" t="s">
        <v>118</v>
      </c>
      <c r="L7" s="17"/>
      <c r="O7" s="5">
        <v>3819</v>
      </c>
      <c r="P7" s="5"/>
      <c r="S7" s="5">
        <v>496786</v>
      </c>
      <c r="T7" s="5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370</v>
      </c>
      <c r="D3" s="2"/>
      <c r="G3" s="2" t="s">
        <v>310</v>
      </c>
      <c r="H3" s="2"/>
      <c r="I3" s="2"/>
      <c r="J3" s="2"/>
      <c r="K3" s="2"/>
      <c r="L3" s="2"/>
      <c r="M3" s="2"/>
      <c r="N3" s="2"/>
      <c r="O3" s="2"/>
      <c r="P3" s="2"/>
    </row>
    <row r="4" spans="3:16" ht="39.75" customHeight="1">
      <c r="C4" s="24" t="s">
        <v>371</v>
      </c>
      <c r="D4" s="24"/>
      <c r="G4" s="4" t="s">
        <v>372</v>
      </c>
      <c r="H4" s="4"/>
      <c r="K4" s="4" t="s">
        <v>373</v>
      </c>
      <c r="L4" s="4"/>
      <c r="O4" s="4" t="s">
        <v>374</v>
      </c>
      <c r="P4" s="4"/>
    </row>
    <row r="5" spans="1:16" ht="15">
      <c r="A5" t="s">
        <v>375</v>
      </c>
      <c r="D5" s="15">
        <v>3.4</v>
      </c>
      <c r="G5" s="5">
        <v>45854</v>
      </c>
      <c r="H5" s="5"/>
      <c r="K5" s="9">
        <v>-42386</v>
      </c>
      <c r="L5" s="9"/>
      <c r="O5" s="5">
        <v>3468</v>
      </c>
      <c r="P5" s="5"/>
    </row>
    <row r="6" spans="1:16" ht="15">
      <c r="A6" t="s">
        <v>376</v>
      </c>
      <c r="D6" s="15">
        <v>1.8</v>
      </c>
      <c r="H6" s="6">
        <v>2917</v>
      </c>
      <c r="L6" s="8">
        <v>-2917</v>
      </c>
      <c r="P6" s="7" t="s">
        <v>12</v>
      </c>
    </row>
    <row r="7" spans="1:16" ht="15">
      <c r="A7" t="s">
        <v>377</v>
      </c>
      <c r="D7" s="15">
        <v>7.1</v>
      </c>
      <c r="H7" s="6">
        <v>45629</v>
      </c>
      <c r="L7" s="8">
        <v>-32268</v>
      </c>
      <c r="P7" s="6">
        <v>13361</v>
      </c>
    </row>
    <row r="8" spans="1:16" ht="15">
      <c r="A8" t="s">
        <v>378</v>
      </c>
      <c r="D8" s="15">
        <v>4.7</v>
      </c>
      <c r="H8" s="6">
        <v>593</v>
      </c>
      <c r="L8" s="8">
        <v>-593</v>
      </c>
      <c r="P8" s="7" t="s">
        <v>12</v>
      </c>
    </row>
    <row r="9" spans="1:16" ht="15">
      <c r="A9" t="s">
        <v>379</v>
      </c>
      <c r="D9" s="15">
        <v>5</v>
      </c>
      <c r="H9" s="6">
        <v>2939</v>
      </c>
      <c r="L9" s="8">
        <v>-2204</v>
      </c>
      <c r="P9" s="6">
        <v>735</v>
      </c>
    </row>
    <row r="11" spans="1:16" ht="15">
      <c r="A11" s="3" t="s">
        <v>380</v>
      </c>
      <c r="G11" s="5">
        <v>97932</v>
      </c>
      <c r="H11" s="5"/>
      <c r="K11" s="9">
        <v>-80368</v>
      </c>
      <c r="L11" s="9"/>
      <c r="O11" s="5">
        <v>17564</v>
      </c>
      <c r="P11" s="5"/>
    </row>
  </sheetData>
  <sheetProtection selectLockedCells="1" selectUnlockedCells="1"/>
  <mergeCells count="12">
    <mergeCell ref="C3:D3"/>
    <mergeCell ref="G3:P3"/>
    <mergeCell ref="C4:D4"/>
    <mergeCell ref="G4:H4"/>
    <mergeCell ref="K4:L4"/>
    <mergeCell ref="O4:P4"/>
    <mergeCell ref="G5:H5"/>
    <mergeCell ref="K5:L5"/>
    <mergeCell ref="O5:P5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4" ht="15">
      <c r="A5">
        <v>2018</v>
      </c>
      <c r="C5" s="5">
        <v>7166</v>
      </c>
      <c r="D5" s="5"/>
    </row>
    <row r="6" spans="1:4" ht="15">
      <c r="A6">
        <v>2019</v>
      </c>
      <c r="D6" s="6">
        <v>4453</v>
      </c>
    </row>
    <row r="7" spans="1:4" ht="15">
      <c r="A7">
        <v>2020</v>
      </c>
      <c r="D7" s="6">
        <v>3324</v>
      </c>
    </row>
    <row r="8" spans="1:4" ht="15">
      <c r="A8">
        <v>2021</v>
      </c>
      <c r="D8" s="6">
        <v>2304</v>
      </c>
    </row>
    <row r="9" spans="1:4" ht="15">
      <c r="A9">
        <v>2022</v>
      </c>
      <c r="D9" s="6">
        <v>214</v>
      </c>
    </row>
    <row r="10" spans="1:4" ht="15">
      <c r="A10" t="s">
        <v>157</v>
      </c>
      <c r="D10" s="6">
        <v>238</v>
      </c>
    </row>
    <row r="12" spans="3:4" ht="15">
      <c r="C12" s="5">
        <v>17699</v>
      </c>
      <c r="D12" s="5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3:8" ht="39.75" customHeight="1">
      <c r="C3" s="2" t="s">
        <v>195</v>
      </c>
      <c r="D3" s="2"/>
      <c r="G3" s="4" t="s">
        <v>381</v>
      </c>
      <c r="H3" s="4"/>
    </row>
    <row r="4" spans="1:8" ht="15">
      <c r="A4" t="s">
        <v>382</v>
      </c>
      <c r="C4" s="5">
        <v>45275</v>
      </c>
      <c r="D4" s="5"/>
      <c r="H4" s="25" t="s">
        <v>383</v>
      </c>
    </row>
    <row r="5" spans="1:8" ht="15">
      <c r="A5" t="s">
        <v>384</v>
      </c>
      <c r="D5" s="6">
        <v>62979</v>
      </c>
      <c r="H5" s="25" t="s">
        <v>385</v>
      </c>
    </row>
    <row r="6" spans="1:8" ht="15">
      <c r="A6" t="s">
        <v>386</v>
      </c>
      <c r="D6" s="6">
        <v>144114</v>
      </c>
      <c r="H6" s="25" t="s">
        <v>385</v>
      </c>
    </row>
    <row r="7" spans="1:8" ht="15">
      <c r="A7" t="s">
        <v>387</v>
      </c>
      <c r="D7" s="6">
        <v>11969</v>
      </c>
      <c r="H7" s="25" t="s">
        <v>388</v>
      </c>
    </row>
    <row r="9" ht="15">
      <c r="D9" s="6">
        <v>264337</v>
      </c>
    </row>
    <row r="10" spans="1:4" ht="15">
      <c r="A10" t="s">
        <v>389</v>
      </c>
      <c r="D10" s="8">
        <v>-176759</v>
      </c>
    </row>
    <row r="12" spans="1:4" ht="15">
      <c r="A12" t="s">
        <v>390</v>
      </c>
      <c r="C12" s="5">
        <v>87578</v>
      </c>
      <c r="D12" s="5"/>
    </row>
  </sheetData>
  <sheetProtection selectLockedCells="1" selectUnlockedCells="1"/>
  <mergeCells count="4">
    <mergeCell ref="C3:D3"/>
    <mergeCell ref="G3:H3"/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195</v>
      </c>
      <c r="D3" s="2"/>
    </row>
    <row r="4" spans="1:4" ht="15">
      <c r="A4" t="s">
        <v>391</v>
      </c>
      <c r="C4" s="5">
        <v>49504</v>
      </c>
      <c r="D4" s="5"/>
    </row>
    <row r="5" spans="1:4" ht="15">
      <c r="A5" t="s">
        <v>392</v>
      </c>
      <c r="D5" s="6">
        <v>194760</v>
      </c>
    </row>
    <row r="6" spans="1:4" ht="15">
      <c r="A6" t="s">
        <v>393</v>
      </c>
      <c r="D6" s="6">
        <v>25406</v>
      </c>
    </row>
    <row r="7" spans="1:4" ht="15">
      <c r="A7" t="s">
        <v>394</v>
      </c>
      <c r="D7" s="6">
        <v>150874</v>
      </c>
    </row>
    <row r="8" spans="1:4" ht="15">
      <c r="A8" t="s">
        <v>395</v>
      </c>
      <c r="D8" s="6">
        <v>83606</v>
      </c>
    </row>
    <row r="10" spans="1:4" ht="15">
      <c r="A10" s="3" t="s">
        <v>396</v>
      </c>
      <c r="C10" s="5">
        <v>504150</v>
      </c>
      <c r="D10" s="5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1:12" ht="15">
      <c r="A3" s="3" t="s">
        <v>133</v>
      </c>
      <c r="C3" s="2" t="s">
        <v>397</v>
      </c>
      <c r="D3" s="2"/>
      <c r="G3" s="2" t="s">
        <v>398</v>
      </c>
      <c r="H3" s="2"/>
      <c r="K3" s="2" t="s">
        <v>399</v>
      </c>
      <c r="L3" s="2"/>
    </row>
    <row r="4" spans="1:12" ht="15">
      <c r="A4" t="s">
        <v>137</v>
      </c>
      <c r="C4" s="5">
        <v>50000</v>
      </c>
      <c r="D4" s="5"/>
      <c r="H4" s="7" t="s">
        <v>138</v>
      </c>
      <c r="L4" s="7" t="s">
        <v>139</v>
      </c>
    </row>
    <row r="5" spans="1:12" ht="15">
      <c r="A5" t="s">
        <v>140</v>
      </c>
      <c r="D5" s="6">
        <v>100000</v>
      </c>
      <c r="H5" s="7" t="s">
        <v>141</v>
      </c>
      <c r="L5" s="7" t="s">
        <v>400</v>
      </c>
    </row>
    <row r="6" spans="1:12" ht="15">
      <c r="A6" t="s">
        <v>142</v>
      </c>
      <c r="D6" s="6">
        <v>60000</v>
      </c>
      <c r="H6" s="7" t="s">
        <v>143</v>
      </c>
      <c r="L6" s="7" t="s">
        <v>401</v>
      </c>
    </row>
    <row r="7" spans="1:12" ht="15">
      <c r="A7" t="s">
        <v>144</v>
      </c>
      <c r="D7" s="6">
        <v>40000</v>
      </c>
      <c r="H7" s="7" t="s">
        <v>145</v>
      </c>
      <c r="L7" s="7" t="s">
        <v>402</v>
      </c>
    </row>
  </sheetData>
  <sheetProtection selectLockedCells="1" selectUnlockedCells="1"/>
  <mergeCells count="4">
    <mergeCell ref="C3:D3"/>
    <mergeCell ref="G3:H3"/>
    <mergeCell ref="K3:L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195</v>
      </c>
      <c r="D3" s="2"/>
    </row>
    <row r="4" spans="1:4" ht="15">
      <c r="A4" t="s">
        <v>393</v>
      </c>
      <c r="C4" s="5">
        <v>83293</v>
      </c>
      <c r="D4" s="5"/>
    </row>
    <row r="5" spans="1:4" ht="15">
      <c r="A5" t="s">
        <v>403</v>
      </c>
      <c r="D5" s="6">
        <v>14059</v>
      </c>
    </row>
    <row r="6" spans="1:4" ht="15">
      <c r="A6" t="s">
        <v>404</v>
      </c>
      <c r="D6" s="6">
        <v>9082</v>
      </c>
    </row>
    <row r="8" spans="1:4" ht="15">
      <c r="A8" s="3" t="s">
        <v>405</v>
      </c>
      <c r="C8" s="5">
        <v>106434</v>
      </c>
      <c r="D8" s="5"/>
    </row>
  </sheetData>
  <sheetProtection selectLockedCells="1" selectUnlockedCells="1"/>
  <mergeCells count="3">
    <mergeCell ref="C3:D3"/>
    <mergeCell ref="C4:D4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8" ht="15">
      <c r="C5" s="2" t="s">
        <v>234</v>
      </c>
      <c r="D5" s="2"/>
      <c r="G5" s="2" t="s">
        <v>195</v>
      </c>
      <c r="H5" s="2"/>
    </row>
    <row r="6" ht="15">
      <c r="A6" s="3" t="s">
        <v>406</v>
      </c>
    </row>
    <row r="7" spans="1:8" ht="15">
      <c r="A7" t="s">
        <v>407</v>
      </c>
      <c r="C7" s="9">
        <v>-839</v>
      </c>
      <c r="D7" s="9"/>
      <c r="G7" s="9">
        <v>-1579</v>
      </c>
      <c r="H7" s="9"/>
    </row>
    <row r="8" spans="1:8" ht="15">
      <c r="A8" t="s">
        <v>408</v>
      </c>
      <c r="D8" s="8">
        <v>-14690</v>
      </c>
      <c r="H8" s="8">
        <v>-14482</v>
      </c>
    </row>
    <row r="10" spans="1:8" ht="15">
      <c r="A10" s="3" t="s">
        <v>409</v>
      </c>
      <c r="D10" s="8">
        <v>-15529</v>
      </c>
      <c r="H10" s="8">
        <v>-16061</v>
      </c>
    </row>
    <row r="12" ht="15">
      <c r="A12" s="3" t="s">
        <v>410</v>
      </c>
    </row>
    <row r="13" spans="1:8" ht="15">
      <c r="A13" t="s">
        <v>407</v>
      </c>
      <c r="D13" s="6">
        <v>1833</v>
      </c>
      <c r="H13" s="6">
        <v>569</v>
      </c>
    </row>
    <row r="14" spans="1:8" ht="15">
      <c r="A14" t="s">
        <v>408</v>
      </c>
      <c r="D14" s="8">
        <v>-296</v>
      </c>
      <c r="H14" s="8">
        <v>-5972</v>
      </c>
    </row>
    <row r="16" spans="1:8" ht="15">
      <c r="A16" s="3" t="s">
        <v>411</v>
      </c>
      <c r="D16" s="6">
        <v>1537</v>
      </c>
      <c r="H16" s="8">
        <v>-5403</v>
      </c>
    </row>
    <row r="18" spans="1:8" ht="15">
      <c r="A18" s="3" t="s">
        <v>412</v>
      </c>
      <c r="C18" s="9">
        <v>-13992</v>
      </c>
      <c r="D18" s="9"/>
      <c r="G18" s="9">
        <v>-21464</v>
      </c>
      <c r="H18" s="9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 t="s">
        <v>234</v>
      </c>
      <c r="D3" s="2"/>
      <c r="E3" s="2"/>
      <c r="F3" s="2"/>
      <c r="G3" s="2"/>
      <c r="H3" s="2"/>
      <c r="K3" s="2" t="s">
        <v>195</v>
      </c>
      <c r="L3" s="2"/>
      <c r="M3" s="2"/>
      <c r="N3" s="2"/>
      <c r="O3" s="2"/>
      <c r="P3" s="2"/>
    </row>
    <row r="4" spans="1:12" ht="15">
      <c r="A4" t="s">
        <v>111</v>
      </c>
      <c r="C4" s="5">
        <v>12006</v>
      </c>
      <c r="D4" s="5"/>
      <c r="K4" s="5">
        <v>133001</v>
      </c>
      <c r="L4" s="5"/>
    </row>
    <row r="5" spans="1:16" ht="15">
      <c r="A5" t="s">
        <v>413</v>
      </c>
      <c r="D5" s="8">
        <v>-4202</v>
      </c>
      <c r="H5" s="7" t="s">
        <v>414</v>
      </c>
      <c r="L5" s="8">
        <v>-46550</v>
      </c>
      <c r="P5" s="7" t="s">
        <v>414</v>
      </c>
    </row>
    <row r="6" spans="1:16" ht="15">
      <c r="A6" t="s">
        <v>415</v>
      </c>
      <c r="D6" s="8">
        <v>-7251</v>
      </c>
      <c r="H6" s="7" t="s">
        <v>416</v>
      </c>
      <c r="L6" s="6">
        <v>30069</v>
      </c>
      <c r="P6" s="7" t="s">
        <v>417</v>
      </c>
    </row>
    <row r="7" spans="1:16" ht="15">
      <c r="A7" t="s">
        <v>418</v>
      </c>
      <c r="D7" s="6">
        <v>994</v>
      </c>
      <c r="H7" s="7" t="s">
        <v>419</v>
      </c>
      <c r="L7" s="8">
        <v>-1010</v>
      </c>
      <c r="P7" s="7" t="s">
        <v>420</v>
      </c>
    </row>
    <row r="8" spans="1:16" ht="15">
      <c r="A8" t="s">
        <v>421</v>
      </c>
      <c r="D8" s="8">
        <v>-2216</v>
      </c>
      <c r="H8" s="7" t="s">
        <v>422</v>
      </c>
      <c r="L8" s="8">
        <v>-3392</v>
      </c>
      <c r="P8" s="7" t="s">
        <v>423</v>
      </c>
    </row>
    <row r="9" spans="1:16" ht="15">
      <c r="A9" t="s">
        <v>424</v>
      </c>
      <c r="D9" s="8">
        <v>-5253</v>
      </c>
      <c r="H9" s="7" t="s">
        <v>425</v>
      </c>
      <c r="L9" s="8">
        <v>-1438</v>
      </c>
      <c r="P9" s="7" t="s">
        <v>420</v>
      </c>
    </row>
    <row r="10" spans="1:16" ht="15">
      <c r="A10" t="s">
        <v>426</v>
      </c>
      <c r="D10" s="8">
        <v>-1883</v>
      </c>
      <c r="H10" s="7" t="s">
        <v>427</v>
      </c>
      <c r="L10" s="6">
        <v>34</v>
      </c>
      <c r="P10" s="7" t="s">
        <v>428</v>
      </c>
    </row>
    <row r="11" spans="1:16" ht="15">
      <c r="A11" t="s">
        <v>429</v>
      </c>
      <c r="D11" s="6">
        <v>2209</v>
      </c>
      <c r="H11" s="7" t="s">
        <v>430</v>
      </c>
      <c r="L11" s="8">
        <v>-84</v>
      </c>
      <c r="P11" s="7" t="s">
        <v>431</v>
      </c>
    </row>
    <row r="12" spans="1:16" ht="15">
      <c r="A12" t="s">
        <v>432</v>
      </c>
      <c r="D12" s="6">
        <v>3610</v>
      </c>
      <c r="H12" s="7" t="s">
        <v>433</v>
      </c>
      <c r="L12" s="6">
        <v>907</v>
      </c>
      <c r="P12" s="7" t="s">
        <v>434</v>
      </c>
    </row>
    <row r="14" spans="1:16" ht="15">
      <c r="A14" s="3" t="s">
        <v>412</v>
      </c>
      <c r="C14" s="9">
        <v>-13992</v>
      </c>
      <c r="D14" s="9"/>
      <c r="H14" s="7" t="s">
        <v>435</v>
      </c>
      <c r="K14" s="9">
        <v>-21464</v>
      </c>
      <c r="L14" s="9"/>
      <c r="P14" s="7" t="s">
        <v>427</v>
      </c>
    </row>
  </sheetData>
  <sheetProtection selectLockedCells="1" selectUnlockedCells="1"/>
  <mergeCells count="6">
    <mergeCell ref="C3:H3"/>
    <mergeCell ref="K3:P3"/>
    <mergeCell ref="C4:D4"/>
    <mergeCell ref="K4:L4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4" ht="15">
      <c r="C5" s="2" t="s">
        <v>195</v>
      </c>
      <c r="D5" s="2"/>
    </row>
    <row r="6" ht="15">
      <c r="A6" s="3" t="s">
        <v>208</v>
      </c>
    </row>
    <row r="7" spans="1:4" ht="15">
      <c r="A7" t="s">
        <v>436</v>
      </c>
      <c r="C7" s="5">
        <v>3600</v>
      </c>
      <c r="D7" s="5"/>
    </row>
    <row r="8" spans="1:4" ht="15">
      <c r="A8" t="s">
        <v>437</v>
      </c>
      <c r="D8" s="6">
        <v>1718</v>
      </c>
    </row>
    <row r="9" spans="1:4" ht="15">
      <c r="A9" t="s">
        <v>438</v>
      </c>
      <c r="D9" s="6">
        <v>860</v>
      </c>
    </row>
    <row r="10" spans="1:4" ht="15">
      <c r="A10" t="s">
        <v>439</v>
      </c>
      <c r="D10" s="6">
        <v>1845</v>
      </c>
    </row>
    <row r="11" spans="1:4" ht="15">
      <c r="A11" t="s">
        <v>440</v>
      </c>
      <c r="D11" s="6">
        <v>11180</v>
      </c>
    </row>
    <row r="12" spans="1:4" ht="15">
      <c r="A12" t="s">
        <v>441</v>
      </c>
      <c r="D12" s="6">
        <v>737</v>
      </c>
    </row>
    <row r="13" spans="1:4" ht="15">
      <c r="A13" t="s">
        <v>442</v>
      </c>
      <c r="D13" s="6">
        <v>1251</v>
      </c>
    </row>
    <row r="14" spans="1:4" ht="15">
      <c r="A14" t="s">
        <v>443</v>
      </c>
      <c r="D14" s="6">
        <v>701</v>
      </c>
    </row>
    <row r="15" spans="1:4" ht="15">
      <c r="A15" t="s">
        <v>444</v>
      </c>
      <c r="D15" s="6">
        <v>930</v>
      </c>
    </row>
    <row r="17" spans="1:4" ht="15">
      <c r="A17" s="3" t="s">
        <v>445</v>
      </c>
      <c r="D17" s="6">
        <v>22822</v>
      </c>
    </row>
    <row r="19" ht="15">
      <c r="A19" s="3" t="s">
        <v>221</v>
      </c>
    </row>
    <row r="20" spans="1:4" ht="15">
      <c r="A20" t="s">
        <v>446</v>
      </c>
      <c r="D20" s="8">
        <v>-11335</v>
      </c>
    </row>
    <row r="21" spans="1:4" ht="15">
      <c r="A21" t="s">
        <v>447</v>
      </c>
      <c r="D21" s="8">
        <v>-2686</v>
      </c>
    </row>
    <row r="23" spans="1:4" ht="15">
      <c r="A23" s="3" t="s">
        <v>448</v>
      </c>
      <c r="D23" s="8">
        <v>-14021</v>
      </c>
    </row>
    <row r="25" spans="1:4" ht="15">
      <c r="A25" t="s">
        <v>449</v>
      </c>
      <c r="D25" s="6">
        <v>8801</v>
      </c>
    </row>
    <row r="26" spans="1:4" ht="15">
      <c r="A26" t="s">
        <v>424</v>
      </c>
      <c r="D26" s="8">
        <v>-8882</v>
      </c>
    </row>
    <row r="28" spans="1:4" ht="15">
      <c r="A28" t="s">
        <v>450</v>
      </c>
      <c r="C28" s="9">
        <v>-81</v>
      </c>
      <c r="D28" s="9"/>
    </row>
  </sheetData>
  <sheetProtection selectLockedCells="1" selectUnlockedCells="1"/>
  <mergeCells count="4">
    <mergeCell ref="A2:F2"/>
    <mergeCell ref="C5:D5"/>
    <mergeCell ref="C7:D7"/>
    <mergeCell ref="C28:D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20" ht="15">
      <c r="C5" s="2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s="3" t="s">
        <v>2</v>
      </c>
      <c r="C6" s="4" t="s">
        <v>70</v>
      </c>
      <c r="D6" s="4"/>
      <c r="G6" s="4" t="s">
        <v>71</v>
      </c>
      <c r="H6" s="4"/>
      <c r="K6" s="4" t="s">
        <v>3</v>
      </c>
      <c r="L6" s="4"/>
      <c r="O6" s="4" t="s">
        <v>4</v>
      </c>
      <c r="P6" s="4"/>
      <c r="S6" s="4" t="s">
        <v>5</v>
      </c>
      <c r="T6" s="4"/>
    </row>
    <row r="7" ht="15">
      <c r="A7" s="3" t="s">
        <v>6</v>
      </c>
    </row>
    <row r="8" spans="1:16" ht="15">
      <c r="A8" t="s">
        <v>7</v>
      </c>
      <c r="C8" s="5">
        <v>3097615</v>
      </c>
      <c r="D8" s="5"/>
      <c r="G8" s="5">
        <v>3218616</v>
      </c>
      <c r="H8" s="5"/>
      <c r="K8" s="5">
        <v>3039191</v>
      </c>
      <c r="L8" s="5"/>
      <c r="O8" s="5">
        <v>3017011</v>
      </c>
      <c r="P8" s="5"/>
    </row>
    <row r="9" spans="1:16" ht="15">
      <c r="A9" t="s">
        <v>8</v>
      </c>
      <c r="D9" s="6">
        <v>2441935</v>
      </c>
      <c r="H9" s="6">
        <v>2535504</v>
      </c>
      <c r="L9" s="6">
        <v>2431193</v>
      </c>
      <c r="P9" s="6">
        <v>2400140</v>
      </c>
    </row>
    <row r="10" spans="1:16" ht="15">
      <c r="A10" t="s">
        <v>9</v>
      </c>
      <c r="D10" s="6">
        <v>20665</v>
      </c>
      <c r="H10" s="6">
        <v>19450</v>
      </c>
      <c r="L10" s="6">
        <v>35462</v>
      </c>
      <c r="P10" s="6">
        <v>40086</v>
      </c>
    </row>
    <row r="11" spans="1:16" ht="15">
      <c r="A11" t="s">
        <v>10</v>
      </c>
      <c r="D11" s="6">
        <v>501996</v>
      </c>
      <c r="H11" s="6">
        <v>542066</v>
      </c>
      <c r="L11" s="6">
        <v>522920</v>
      </c>
      <c r="P11" s="6">
        <v>506255</v>
      </c>
    </row>
    <row r="12" spans="1:16" ht="39.75" customHeight="1">
      <c r="A12" s="13" t="s">
        <v>72</v>
      </c>
      <c r="D12" s="7" t="s">
        <v>12</v>
      </c>
      <c r="H12" s="7" t="s">
        <v>12</v>
      </c>
      <c r="L12" s="6">
        <v>85133</v>
      </c>
      <c r="P12" s="7" t="s">
        <v>12</v>
      </c>
    </row>
    <row r="14" spans="1:16" ht="15">
      <c r="A14" t="s">
        <v>13</v>
      </c>
      <c r="D14" s="6">
        <v>174349</v>
      </c>
      <c r="H14" s="6">
        <v>160496</v>
      </c>
      <c r="L14" s="6">
        <v>35407</v>
      </c>
      <c r="P14" s="6">
        <v>150702</v>
      </c>
    </row>
    <row r="16" spans="1:16" ht="15">
      <c r="A16" t="s">
        <v>14</v>
      </c>
      <c r="D16" s="6">
        <v>441</v>
      </c>
      <c r="H16" s="6">
        <v>520</v>
      </c>
      <c r="L16" s="6">
        <v>1190</v>
      </c>
      <c r="P16" s="6">
        <v>2465</v>
      </c>
    </row>
    <row r="17" spans="1:16" ht="15">
      <c r="A17" t="s">
        <v>15</v>
      </c>
      <c r="D17" s="8">
        <v>-9710</v>
      </c>
      <c r="H17" s="8">
        <v>-16165</v>
      </c>
      <c r="L17" s="8">
        <v>-16509</v>
      </c>
      <c r="P17" s="8">
        <v>-15798</v>
      </c>
    </row>
    <row r="18" spans="1:16" ht="15">
      <c r="A18" t="s">
        <v>73</v>
      </c>
      <c r="D18" s="8">
        <v>-8681</v>
      </c>
      <c r="H18" s="8">
        <v>-2673</v>
      </c>
      <c r="L18" s="6">
        <v>1340</v>
      </c>
      <c r="P18" s="6">
        <v>5658</v>
      </c>
    </row>
    <row r="19" spans="1:16" ht="15">
      <c r="A19" t="s">
        <v>74</v>
      </c>
      <c r="D19" s="8">
        <v>-1286</v>
      </c>
      <c r="H19" s="7" t="s">
        <v>12</v>
      </c>
      <c r="L19" s="7" t="s">
        <v>12</v>
      </c>
      <c r="P19" s="7" t="s">
        <v>12</v>
      </c>
    </row>
    <row r="20" spans="1:16" ht="15">
      <c r="A20" t="s">
        <v>17</v>
      </c>
      <c r="D20" s="8">
        <v>-10697</v>
      </c>
      <c r="H20" s="8">
        <v>-14034</v>
      </c>
      <c r="L20" s="8">
        <v>-9422</v>
      </c>
      <c r="P20" s="8">
        <v>-10026</v>
      </c>
    </row>
    <row r="22" spans="1:16" ht="15">
      <c r="A22" s="3" t="s">
        <v>18</v>
      </c>
      <c r="D22" s="8">
        <v>-29933</v>
      </c>
      <c r="H22" s="8">
        <v>-32352</v>
      </c>
      <c r="L22" s="8">
        <v>-23401</v>
      </c>
      <c r="P22" s="8">
        <v>-17701</v>
      </c>
    </row>
    <row r="24" spans="1:16" ht="15">
      <c r="A24" t="s">
        <v>19</v>
      </c>
      <c r="D24" s="6">
        <v>144416</v>
      </c>
      <c r="H24" s="6">
        <v>128144</v>
      </c>
      <c r="L24" s="6">
        <v>12006</v>
      </c>
      <c r="P24" s="6">
        <v>133001</v>
      </c>
    </row>
    <row r="25" spans="1:16" ht="15">
      <c r="A25" t="s">
        <v>20</v>
      </c>
      <c r="D25" s="8">
        <v>-10833</v>
      </c>
      <c r="H25" s="8">
        <v>-13790</v>
      </c>
      <c r="L25" s="8">
        <v>-13992</v>
      </c>
      <c r="P25" s="8">
        <v>-21464</v>
      </c>
    </row>
    <row r="27" spans="1:16" ht="15">
      <c r="A27" t="s">
        <v>75</v>
      </c>
      <c r="D27" s="6">
        <v>133583</v>
      </c>
      <c r="H27" s="6">
        <v>114354</v>
      </c>
      <c r="L27" s="8">
        <v>-1986</v>
      </c>
      <c r="P27" s="6">
        <v>111537</v>
      </c>
    </row>
    <row r="28" spans="1:16" ht="15">
      <c r="A28" t="s">
        <v>22</v>
      </c>
      <c r="D28" s="8">
        <v>-37293</v>
      </c>
      <c r="H28" s="8">
        <v>-26098</v>
      </c>
      <c r="L28" s="8">
        <v>-11161</v>
      </c>
      <c r="P28" s="8">
        <v>-14211</v>
      </c>
    </row>
    <row r="30" spans="1:16" ht="15">
      <c r="A30" t="s">
        <v>76</v>
      </c>
      <c r="C30" s="5">
        <v>96290</v>
      </c>
      <c r="D30" s="5"/>
      <c r="G30" s="5">
        <v>88256</v>
      </c>
      <c r="H30" s="5"/>
      <c r="K30" s="9">
        <v>-13147</v>
      </c>
      <c r="L30" s="9"/>
      <c r="O30" s="5">
        <v>97326</v>
      </c>
      <c r="P30" s="5"/>
    </row>
    <row r="32" ht="15">
      <c r="A32" s="3" t="s">
        <v>77</v>
      </c>
    </row>
    <row r="33" spans="1:16" ht="15">
      <c r="A33" t="s">
        <v>25</v>
      </c>
      <c r="C33" s="11">
        <v>2.89</v>
      </c>
      <c r="D33" s="11"/>
      <c r="G33" s="11">
        <v>2.8</v>
      </c>
      <c r="H33" s="11"/>
      <c r="K33" s="10">
        <v>-0.45</v>
      </c>
      <c r="L33" s="10"/>
      <c r="O33" s="11">
        <v>3.49</v>
      </c>
      <c r="P33" s="11"/>
    </row>
    <row r="34" ht="15">
      <c r="A34" t="s">
        <v>26</v>
      </c>
    </row>
    <row r="35" spans="1:16" ht="15">
      <c r="A35" t="s">
        <v>25</v>
      </c>
      <c r="D35" s="6">
        <v>33300</v>
      </c>
      <c r="H35" s="6">
        <v>31517</v>
      </c>
      <c r="L35" s="6">
        <v>29499</v>
      </c>
      <c r="P35" s="6">
        <v>27858</v>
      </c>
    </row>
    <row r="36" spans="2:21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5">
      <c r="A37" s="3" t="s">
        <v>27</v>
      </c>
    </row>
    <row r="38" ht="15">
      <c r="A38" t="s">
        <v>28</v>
      </c>
    </row>
    <row r="39" ht="15">
      <c r="A39" t="s">
        <v>29</v>
      </c>
    </row>
    <row r="40" ht="15">
      <c r="A40" t="s">
        <v>30</v>
      </c>
    </row>
    <row r="41" ht="15">
      <c r="A41" t="s">
        <v>31</v>
      </c>
    </row>
    <row r="42" ht="15">
      <c r="A42" t="s">
        <v>32</v>
      </c>
    </row>
    <row r="43" ht="15">
      <c r="A43" s="13" t="s">
        <v>33</v>
      </c>
    </row>
    <row r="44" ht="15">
      <c r="A44" t="s">
        <v>25</v>
      </c>
    </row>
  </sheetData>
  <sheetProtection selectLockedCells="1" selectUnlockedCells="1"/>
  <mergeCells count="24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C30:D30"/>
    <mergeCell ref="G30:H30"/>
    <mergeCell ref="K30:L30"/>
    <mergeCell ref="O30:P30"/>
    <mergeCell ref="C33:D33"/>
    <mergeCell ref="G33:H33"/>
    <mergeCell ref="K33:L33"/>
    <mergeCell ref="O33:P33"/>
    <mergeCell ref="B36:E36"/>
    <mergeCell ref="F36:I36"/>
    <mergeCell ref="J36:M36"/>
    <mergeCell ref="N36:Q36"/>
    <mergeCell ref="R36:U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8" ht="15">
      <c r="C5" s="2" t="s">
        <v>234</v>
      </c>
      <c r="D5" s="2"/>
      <c r="G5" s="2" t="s">
        <v>195</v>
      </c>
      <c r="H5" s="2"/>
    </row>
    <row r="6" spans="1:8" ht="15">
      <c r="A6" t="s">
        <v>451</v>
      </c>
      <c r="C6" s="9">
        <v>-20718</v>
      </c>
      <c r="D6" s="9"/>
      <c r="G6" s="5">
        <v>85913</v>
      </c>
      <c r="H6" s="5"/>
    </row>
    <row r="7" spans="1:8" ht="15">
      <c r="A7" t="s">
        <v>452</v>
      </c>
      <c r="D7" s="6">
        <v>32724</v>
      </c>
      <c r="H7" s="6">
        <v>47088</v>
      </c>
    </row>
    <row r="9" spans="3:8" ht="15">
      <c r="C9" s="5">
        <v>12006</v>
      </c>
      <c r="D9" s="5"/>
      <c r="G9" s="5">
        <v>133001</v>
      </c>
      <c r="H9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234</v>
      </c>
      <c r="D3" s="2"/>
      <c r="G3" s="2" t="s">
        <v>195</v>
      </c>
      <c r="H3" s="2"/>
    </row>
    <row r="4" spans="1:8" ht="15">
      <c r="A4" s="3" t="s">
        <v>304</v>
      </c>
      <c r="C4" s="5">
        <v>6497</v>
      </c>
      <c r="D4" s="5"/>
      <c r="G4" s="5">
        <v>7827</v>
      </c>
      <c r="H4" s="5"/>
    </row>
    <row r="5" spans="1:8" ht="15">
      <c r="A5" t="s">
        <v>453</v>
      </c>
      <c r="D5" s="6">
        <v>1476</v>
      </c>
      <c r="H5" s="6">
        <v>1134</v>
      </c>
    </row>
    <row r="6" spans="1:8" ht="15">
      <c r="A6" t="s">
        <v>454</v>
      </c>
      <c r="D6" s="6">
        <v>124</v>
      </c>
      <c r="H6" s="6">
        <v>319</v>
      </c>
    </row>
    <row r="7" spans="1:8" ht="15">
      <c r="A7" t="s">
        <v>455</v>
      </c>
      <c r="D7" s="8">
        <v>-1</v>
      </c>
      <c r="H7" s="8">
        <v>-1629</v>
      </c>
    </row>
    <row r="8" spans="1:8" ht="15">
      <c r="A8" t="s">
        <v>456</v>
      </c>
      <c r="D8" s="8">
        <v>-39</v>
      </c>
      <c r="H8" s="8">
        <v>-361</v>
      </c>
    </row>
    <row r="9" spans="1:8" ht="15">
      <c r="A9" t="s">
        <v>457</v>
      </c>
      <c r="D9" s="8">
        <v>-230</v>
      </c>
      <c r="H9" s="8">
        <v>-153</v>
      </c>
    </row>
    <row r="11" spans="4:8" ht="15">
      <c r="D11" s="6">
        <v>7827</v>
      </c>
      <c r="H11" s="6">
        <v>7137</v>
      </c>
    </row>
    <row r="12" spans="1:8" ht="15">
      <c r="A12" t="s">
        <v>458</v>
      </c>
      <c r="D12" s="6">
        <v>1732</v>
      </c>
      <c r="H12" s="6">
        <v>1945</v>
      </c>
    </row>
    <row r="14" spans="1:8" ht="15">
      <c r="A14" s="3" t="s">
        <v>305</v>
      </c>
      <c r="C14" s="5">
        <v>9559</v>
      </c>
      <c r="D14" s="5"/>
      <c r="G14" s="5">
        <v>9082</v>
      </c>
      <c r="H14" s="5"/>
    </row>
  </sheetData>
  <sheetProtection selectLockedCells="1" selectUnlockedCells="1"/>
  <mergeCells count="6">
    <mergeCell ref="C3:D3"/>
    <mergeCell ref="G3:H3"/>
    <mergeCell ref="C4:D4"/>
    <mergeCell ref="G4:H4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spans="1:4" ht="15">
      <c r="A5">
        <v>2018</v>
      </c>
      <c r="C5" s="5">
        <v>58844</v>
      </c>
      <c r="D5" s="5"/>
    </row>
    <row r="6" spans="1:4" ht="15">
      <c r="A6">
        <v>2019</v>
      </c>
      <c r="D6" s="6">
        <v>46789</v>
      </c>
    </row>
    <row r="7" spans="1:4" ht="15">
      <c r="A7">
        <v>2020</v>
      </c>
      <c r="D7" s="6">
        <v>36631</v>
      </c>
    </row>
    <row r="8" spans="1:4" ht="15">
      <c r="A8">
        <v>2021</v>
      </c>
      <c r="D8" s="6">
        <v>29581</v>
      </c>
    </row>
    <row r="9" spans="1:4" ht="15">
      <c r="A9">
        <v>2022</v>
      </c>
      <c r="D9" s="6">
        <v>26073</v>
      </c>
    </row>
    <row r="10" spans="1:4" ht="15">
      <c r="A10" t="s">
        <v>157</v>
      </c>
      <c r="D10" s="6">
        <v>52988</v>
      </c>
    </row>
    <row r="12" spans="3:4" ht="15">
      <c r="C12" s="5">
        <v>250906</v>
      </c>
      <c r="D12" s="5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4" ht="15">
      <c r="C5" s="2" t="s">
        <v>195</v>
      </c>
      <c r="D5" s="2"/>
    </row>
    <row r="6" spans="1:4" ht="15">
      <c r="A6" t="s">
        <v>198</v>
      </c>
      <c r="C6" s="5">
        <v>231041</v>
      </c>
      <c r="D6" s="5"/>
    </row>
    <row r="7" spans="1:4" ht="15">
      <c r="A7" t="s">
        <v>460</v>
      </c>
      <c r="D7" s="6">
        <v>4201</v>
      </c>
    </row>
    <row r="9" spans="1:4" ht="15">
      <c r="A9" s="3" t="s">
        <v>42</v>
      </c>
      <c r="D9" s="6">
        <v>235242</v>
      </c>
    </row>
    <row r="11" spans="1:4" ht="15">
      <c r="A11" t="s">
        <v>211</v>
      </c>
      <c r="D11" s="6">
        <v>312075</v>
      </c>
    </row>
    <row r="13" spans="1:4" ht="15">
      <c r="A13" s="3" t="s">
        <v>223</v>
      </c>
      <c r="D13" s="6">
        <v>312075</v>
      </c>
    </row>
    <row r="15" spans="1:4" ht="15">
      <c r="A15" s="3" t="s">
        <v>461</v>
      </c>
      <c r="C15" s="9">
        <v>-76833</v>
      </c>
      <c r="D15" s="9"/>
    </row>
  </sheetData>
  <sheetProtection selectLockedCells="1" selectUnlockedCells="1"/>
  <mergeCells count="4">
    <mergeCell ref="A2:F2"/>
    <mergeCell ref="C5:D5"/>
    <mergeCell ref="C6:D6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234</v>
      </c>
      <c r="D3" s="2"/>
      <c r="G3" s="2" t="s">
        <v>195</v>
      </c>
      <c r="H3" s="2"/>
    </row>
    <row r="4" spans="1:8" ht="15">
      <c r="A4" t="s">
        <v>7</v>
      </c>
      <c r="C4" s="5">
        <v>381437</v>
      </c>
      <c r="D4" s="5"/>
      <c r="G4" s="5">
        <v>456476</v>
      </c>
      <c r="H4" s="5"/>
    </row>
    <row r="5" spans="1:8" ht="15">
      <c r="A5" t="s">
        <v>462</v>
      </c>
      <c r="D5" s="6">
        <v>367208</v>
      </c>
      <c r="H5" s="6">
        <v>436579</v>
      </c>
    </row>
    <row r="7" spans="1:8" ht="15">
      <c r="A7" t="s">
        <v>265</v>
      </c>
      <c r="C7" s="5">
        <v>14229</v>
      </c>
      <c r="D7" s="5"/>
      <c r="G7" s="5">
        <v>19897</v>
      </c>
      <c r="H7" s="5"/>
    </row>
    <row r="9" spans="1:8" ht="15">
      <c r="A9" t="s">
        <v>22</v>
      </c>
      <c r="C9" s="5">
        <v>11161</v>
      </c>
      <c r="D9" s="5"/>
      <c r="G9" s="5">
        <v>14211</v>
      </c>
      <c r="H9" s="5"/>
    </row>
  </sheetData>
  <sheetProtection selectLockedCells="1" selectUnlockedCells="1"/>
  <mergeCells count="8">
    <mergeCell ref="C3:D3"/>
    <mergeCell ref="G3:H3"/>
    <mergeCell ref="C4:D4"/>
    <mergeCell ref="G4:H4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4" ht="15">
      <c r="C5" s="2" t="s">
        <v>195</v>
      </c>
      <c r="D5" s="2"/>
    </row>
    <row r="6" spans="1:4" ht="15">
      <c r="A6" t="s">
        <v>198</v>
      </c>
      <c r="C6" s="5">
        <v>756197</v>
      </c>
      <c r="D6" s="5"/>
    </row>
    <row r="7" spans="1:4" ht="15">
      <c r="A7" t="s">
        <v>460</v>
      </c>
      <c r="D7" s="6">
        <v>761067</v>
      </c>
    </row>
    <row r="9" spans="1:4" ht="15">
      <c r="A9" s="3" t="s">
        <v>42</v>
      </c>
      <c r="D9" s="6">
        <v>1517264</v>
      </c>
    </row>
    <row r="11" spans="1:4" ht="15">
      <c r="A11" t="s">
        <v>211</v>
      </c>
      <c r="D11" s="6">
        <v>524972</v>
      </c>
    </row>
    <row r="12" spans="1:4" ht="15">
      <c r="A12" t="s">
        <v>463</v>
      </c>
      <c r="D12" s="6">
        <v>683142</v>
      </c>
    </row>
    <row r="14" spans="1:4" ht="15">
      <c r="A14" s="3" t="s">
        <v>223</v>
      </c>
      <c r="D14" s="6">
        <v>1208114</v>
      </c>
    </row>
    <row r="16" spans="1:4" ht="15">
      <c r="A16" s="3" t="s">
        <v>464</v>
      </c>
      <c r="C16" s="5">
        <v>309150</v>
      </c>
      <c r="D16" s="5"/>
    </row>
    <row r="18" spans="1:4" ht="15">
      <c r="A18" t="s">
        <v>206</v>
      </c>
      <c r="C18" s="5">
        <v>71578</v>
      </c>
      <c r="D18" s="5"/>
    </row>
  </sheetData>
  <sheetProtection selectLockedCells="1" selectUnlockedCells="1"/>
  <mergeCells count="5">
    <mergeCell ref="A2:F2"/>
    <mergeCell ref="C5:D5"/>
    <mergeCell ref="C6:D6"/>
    <mergeCell ref="C16:D16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234</v>
      </c>
      <c r="D3" s="2"/>
      <c r="G3" s="2" t="s">
        <v>195</v>
      </c>
      <c r="H3" s="2"/>
    </row>
    <row r="4" spans="1:8" ht="15">
      <c r="A4" t="s">
        <v>7</v>
      </c>
      <c r="C4" s="5">
        <v>1908151</v>
      </c>
      <c r="D4" s="5"/>
      <c r="G4" s="5">
        <v>2114903</v>
      </c>
      <c r="H4" s="5"/>
    </row>
    <row r="5" spans="1:8" ht="15">
      <c r="A5" t="s">
        <v>462</v>
      </c>
      <c r="D5" s="6">
        <v>1776216</v>
      </c>
      <c r="H5" s="6">
        <v>1988569</v>
      </c>
    </row>
    <row r="7" spans="1:8" ht="15">
      <c r="A7" t="s">
        <v>265</v>
      </c>
      <c r="C7" s="5">
        <v>131935</v>
      </c>
      <c r="D7" s="5"/>
      <c r="G7" s="5">
        <v>126334</v>
      </c>
      <c r="H7" s="5"/>
    </row>
    <row r="9" spans="1:8" ht="15">
      <c r="A9" t="s">
        <v>9</v>
      </c>
      <c r="C9" s="5">
        <v>35462</v>
      </c>
      <c r="D9" s="5"/>
      <c r="G9" s="5">
        <v>40086</v>
      </c>
      <c r="H9" s="5"/>
    </row>
  </sheetData>
  <sheetProtection selectLockedCells="1" selectUnlockedCells="1"/>
  <mergeCells count="8">
    <mergeCell ref="C3:D3"/>
    <mergeCell ref="G3:H3"/>
    <mergeCell ref="C4:D4"/>
    <mergeCell ref="G4:H4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2" t="s">
        <v>465</v>
      </c>
      <c r="D3" s="2"/>
      <c r="G3" s="2" t="s">
        <v>466</v>
      </c>
      <c r="H3" s="2"/>
      <c r="K3" s="2" t="s">
        <v>467</v>
      </c>
      <c r="L3" s="2"/>
      <c r="O3" s="2" t="s">
        <v>369</v>
      </c>
      <c r="P3" s="2"/>
    </row>
    <row r="4" spans="1:16" ht="15">
      <c r="A4" t="s">
        <v>468</v>
      </c>
      <c r="C4" s="5">
        <v>2829</v>
      </c>
      <c r="D4" s="5"/>
      <c r="G4" s="17" t="s">
        <v>118</v>
      </c>
      <c r="H4" s="17"/>
      <c r="K4" s="17" t="s">
        <v>118</v>
      </c>
      <c r="L4" s="17"/>
      <c r="O4" s="5">
        <v>2829</v>
      </c>
      <c r="P4" s="5"/>
    </row>
    <row r="5" spans="1:16" ht="15">
      <c r="A5" t="s">
        <v>469</v>
      </c>
      <c r="D5" s="7" t="s">
        <v>12</v>
      </c>
      <c r="H5" s="6">
        <v>12114</v>
      </c>
      <c r="L5" s="7" t="s">
        <v>12</v>
      </c>
      <c r="P5" s="6">
        <v>12114</v>
      </c>
    </row>
    <row r="6" spans="1:16" ht="15">
      <c r="A6" t="s">
        <v>360</v>
      </c>
      <c r="D6" s="6">
        <v>85</v>
      </c>
      <c r="H6" s="7" t="s">
        <v>12</v>
      </c>
      <c r="L6" s="7" t="s">
        <v>12</v>
      </c>
      <c r="P6" s="6">
        <v>85</v>
      </c>
    </row>
    <row r="8" spans="3:16" ht="15">
      <c r="C8" s="5">
        <v>2914</v>
      </c>
      <c r="D8" s="5"/>
      <c r="G8" s="5">
        <v>12114</v>
      </c>
      <c r="H8" s="5"/>
      <c r="K8" s="17" t="s">
        <v>118</v>
      </c>
      <c r="L8" s="17"/>
      <c r="O8" s="5">
        <v>15028</v>
      </c>
      <c r="P8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16" ht="15">
      <c r="C5" s="2" t="s">
        <v>465</v>
      </c>
      <c r="D5" s="2"/>
      <c r="G5" s="2" t="s">
        <v>466</v>
      </c>
      <c r="H5" s="2"/>
      <c r="K5" s="2" t="s">
        <v>467</v>
      </c>
      <c r="L5" s="2"/>
      <c r="O5" s="2" t="s">
        <v>369</v>
      </c>
      <c r="P5" s="2"/>
    </row>
    <row r="6" spans="1:16" ht="15">
      <c r="A6" t="s">
        <v>470</v>
      </c>
      <c r="C6" s="17" t="s">
        <v>118</v>
      </c>
      <c r="D6" s="17"/>
      <c r="G6" s="17" t="s">
        <v>118</v>
      </c>
      <c r="H6" s="17"/>
      <c r="K6" s="5">
        <v>1855305</v>
      </c>
      <c r="L6" s="5"/>
      <c r="O6" s="5">
        <v>1855305</v>
      </c>
      <c r="P6" s="5"/>
    </row>
    <row r="8" spans="3:16" ht="15">
      <c r="C8" s="17" t="s">
        <v>118</v>
      </c>
      <c r="D8" s="17"/>
      <c r="G8" s="17" t="s">
        <v>118</v>
      </c>
      <c r="H8" s="17"/>
      <c r="K8" s="5">
        <v>1855305</v>
      </c>
      <c r="L8" s="5"/>
      <c r="O8" s="5">
        <v>1855305</v>
      </c>
      <c r="P8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195</v>
      </c>
      <c r="D3" s="2"/>
    </row>
    <row r="4" spans="1:4" ht="15">
      <c r="A4" t="s">
        <v>471</v>
      </c>
      <c r="C4" s="5">
        <v>1739431</v>
      </c>
      <c r="D4" s="5"/>
    </row>
    <row r="5" spans="1:4" ht="15">
      <c r="A5" t="s">
        <v>472</v>
      </c>
      <c r="D5" s="8">
        <v>-111403</v>
      </c>
    </row>
    <row r="6" spans="1:4" ht="15">
      <c r="A6" t="s">
        <v>259</v>
      </c>
      <c r="D6" s="6">
        <v>40553</v>
      </c>
    </row>
    <row r="7" spans="1:4" ht="15">
      <c r="A7" t="s">
        <v>473</v>
      </c>
      <c r="D7" s="6">
        <v>186724</v>
      </c>
    </row>
    <row r="9" spans="1:4" ht="15">
      <c r="A9" t="s">
        <v>474</v>
      </c>
      <c r="C9" s="5">
        <v>1855305</v>
      </c>
      <c r="D9" s="5"/>
    </row>
  </sheetData>
  <sheetProtection selectLockedCells="1" selectUnlockedCells="1"/>
  <mergeCells count="3">
    <mergeCell ref="C3:D3"/>
    <mergeCell ref="C4:D4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20" ht="15">
      <c r="C3" s="2" t="s">
        <v>78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3:20" ht="39.75" customHeight="1">
      <c r="C4" s="4" t="s">
        <v>70</v>
      </c>
      <c r="D4" s="4"/>
      <c r="G4" s="4" t="s">
        <v>71</v>
      </c>
      <c r="H4" s="4"/>
      <c r="K4" s="4" t="s">
        <v>3</v>
      </c>
      <c r="L4" s="4"/>
      <c r="O4" s="4" t="s">
        <v>4</v>
      </c>
      <c r="P4" s="4"/>
      <c r="S4" s="4" t="s">
        <v>5</v>
      </c>
      <c r="T4" s="4"/>
    </row>
    <row r="5" ht="15">
      <c r="A5" s="3" t="s">
        <v>39</v>
      </c>
    </row>
    <row r="6" spans="1:16" ht="15">
      <c r="A6" t="s">
        <v>79</v>
      </c>
      <c r="C6" s="5">
        <v>397908</v>
      </c>
      <c r="D6" s="5"/>
      <c r="G6" s="5">
        <v>349033</v>
      </c>
      <c r="H6" s="5"/>
      <c r="K6" s="5">
        <v>332368</v>
      </c>
      <c r="L6" s="5"/>
      <c r="O6" s="5">
        <v>376368</v>
      </c>
      <c r="P6" s="5"/>
    </row>
    <row r="7" spans="1:16" ht="15">
      <c r="A7" s="3" t="s">
        <v>42</v>
      </c>
      <c r="D7" s="6">
        <v>2356391</v>
      </c>
      <c r="H7" s="6">
        <v>2403074</v>
      </c>
      <c r="L7" s="6">
        <v>2175542</v>
      </c>
      <c r="P7" s="6">
        <v>2272718</v>
      </c>
    </row>
    <row r="8" spans="1:16" ht="15">
      <c r="A8" s="3" t="s">
        <v>43</v>
      </c>
      <c r="D8" s="6">
        <v>250000</v>
      </c>
      <c r="H8" s="6">
        <v>250000</v>
      </c>
      <c r="L8" s="6">
        <v>249301</v>
      </c>
      <c r="P8" s="6">
        <v>249407</v>
      </c>
    </row>
    <row r="9" spans="1:16" ht="15">
      <c r="A9" t="s">
        <v>44</v>
      </c>
      <c r="D9" s="6">
        <v>63430</v>
      </c>
      <c r="H9" s="6">
        <v>82476</v>
      </c>
      <c r="L9" s="6">
        <v>57169</v>
      </c>
      <c r="P9" s="6">
        <v>27494</v>
      </c>
    </row>
    <row r="10" spans="1:16" ht="15">
      <c r="A10" t="s">
        <v>45</v>
      </c>
      <c r="D10" s="6">
        <v>1876182</v>
      </c>
      <c r="H10" s="6">
        <v>1818576</v>
      </c>
      <c r="L10" s="6">
        <v>1739431</v>
      </c>
      <c r="P10" s="6">
        <v>1855305</v>
      </c>
    </row>
    <row r="11" spans="1:16" ht="15">
      <c r="A11" s="3" t="s">
        <v>46</v>
      </c>
      <c r="D11" s="8">
        <v>-904404</v>
      </c>
      <c r="H11" s="8">
        <v>-869409</v>
      </c>
      <c r="L11" s="8">
        <v>-935542</v>
      </c>
      <c r="P11" s="8">
        <v>-1049916</v>
      </c>
    </row>
  </sheetData>
  <sheetProtection selectLockedCells="1" selectUnlockedCells="1"/>
  <mergeCells count="10">
    <mergeCell ref="C3:T3"/>
    <mergeCell ref="C4:D4"/>
    <mergeCell ref="G4:H4"/>
    <mergeCell ref="K4:L4"/>
    <mergeCell ref="O4:P4"/>
    <mergeCell ref="S4:T4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234</v>
      </c>
      <c r="D3" s="2"/>
      <c r="G3" s="2" t="s">
        <v>195</v>
      </c>
      <c r="H3" s="2"/>
    </row>
    <row r="4" spans="1:8" ht="15">
      <c r="A4" t="s">
        <v>475</v>
      </c>
      <c r="D4" s="6">
        <v>29499</v>
      </c>
      <c r="H4" s="6">
        <v>27858</v>
      </c>
    </row>
    <row r="5" spans="1:8" ht="15">
      <c r="A5" t="s">
        <v>476</v>
      </c>
      <c r="D5" s="7" t="s">
        <v>12</v>
      </c>
      <c r="H5" s="7" t="s">
        <v>12</v>
      </c>
    </row>
    <row r="7" spans="1:8" ht="15">
      <c r="A7" t="s">
        <v>477</v>
      </c>
      <c r="D7" s="6">
        <v>29499</v>
      </c>
      <c r="H7" s="6">
        <v>27858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234</v>
      </c>
      <c r="D3" s="2"/>
      <c r="G3" s="2" t="s">
        <v>195</v>
      </c>
      <c r="H3" s="2"/>
    </row>
    <row r="4" ht="15">
      <c r="A4" t="s">
        <v>478</v>
      </c>
    </row>
    <row r="5" spans="1:8" ht="15">
      <c r="A5" t="s">
        <v>87</v>
      </c>
      <c r="C5" s="5">
        <v>1066740</v>
      </c>
      <c r="D5" s="5"/>
      <c r="G5" s="5">
        <v>1079906</v>
      </c>
      <c r="H5" s="5"/>
    </row>
    <row r="6" spans="1:8" ht="15">
      <c r="A6" t="s">
        <v>88</v>
      </c>
      <c r="D6" s="6">
        <v>1972451</v>
      </c>
      <c r="H6" s="6">
        <v>1937105</v>
      </c>
    </row>
    <row r="8" spans="1:8" ht="15">
      <c r="A8" s="3" t="s">
        <v>479</v>
      </c>
      <c r="C8" s="5">
        <v>3039191</v>
      </c>
      <c r="D8" s="5"/>
      <c r="G8" s="5">
        <v>3017011</v>
      </c>
      <c r="H8" s="5"/>
    </row>
  </sheetData>
  <sheetProtection selectLockedCells="1" selectUnlockedCells="1"/>
  <mergeCells count="6">
    <mergeCell ref="C3:D3"/>
    <mergeCell ref="G3:H3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8" ht="15">
      <c r="C5" s="2" t="s">
        <v>234</v>
      </c>
      <c r="D5" s="2"/>
      <c r="G5" s="2" t="s">
        <v>195</v>
      </c>
      <c r="H5" s="2"/>
    </row>
    <row r="6" ht="15">
      <c r="A6" t="s">
        <v>65</v>
      </c>
    </row>
    <row r="7" spans="1:8" ht="15">
      <c r="A7" t="s">
        <v>87</v>
      </c>
      <c r="C7" s="5">
        <v>79376</v>
      </c>
      <c r="D7" s="5"/>
      <c r="G7" s="5">
        <v>89269</v>
      </c>
      <c r="H7" s="5"/>
    </row>
    <row r="8" spans="1:8" ht="15">
      <c r="A8" t="s">
        <v>88</v>
      </c>
      <c r="D8" s="6">
        <v>81206</v>
      </c>
      <c r="H8" s="6">
        <v>86471</v>
      </c>
    </row>
    <row r="10" spans="1:8" ht="15">
      <c r="A10" t="s">
        <v>65</v>
      </c>
      <c r="C10" s="5">
        <v>160582</v>
      </c>
      <c r="D10" s="5"/>
      <c r="G10" s="5">
        <v>175740</v>
      </c>
      <c r="H10" s="5"/>
    </row>
    <row r="11" spans="1:8" ht="15">
      <c r="A11" t="s">
        <v>64</v>
      </c>
      <c r="D11" s="6">
        <v>12570</v>
      </c>
      <c r="H11" s="6">
        <v>14891</v>
      </c>
    </row>
    <row r="12" spans="1:8" ht="15">
      <c r="A12" t="s">
        <v>57</v>
      </c>
      <c r="D12" s="8">
        <v>-42262</v>
      </c>
      <c r="H12" s="8">
        <v>-35303</v>
      </c>
    </row>
    <row r="13" spans="1:8" ht="15">
      <c r="A13" t="s">
        <v>56</v>
      </c>
      <c r="D13" s="8">
        <v>-15319</v>
      </c>
      <c r="H13" s="8">
        <v>-13333</v>
      </c>
    </row>
    <row r="14" spans="1:8" ht="15">
      <c r="A14" t="s">
        <v>20</v>
      </c>
      <c r="D14" s="8">
        <v>-13992</v>
      </c>
      <c r="H14" s="8">
        <v>-21464</v>
      </c>
    </row>
    <row r="15" spans="1:8" ht="15">
      <c r="A15" t="s">
        <v>11</v>
      </c>
      <c r="D15" s="8">
        <v>-85133</v>
      </c>
      <c r="H15" s="7" t="s">
        <v>12</v>
      </c>
    </row>
    <row r="16" spans="1:8" ht="15">
      <c r="A16" t="s">
        <v>480</v>
      </c>
      <c r="D16" s="8">
        <v>-9422</v>
      </c>
      <c r="H16" s="8">
        <v>-10026</v>
      </c>
    </row>
    <row r="17" spans="1:8" ht="15">
      <c r="A17" t="s">
        <v>481</v>
      </c>
      <c r="D17" s="6">
        <v>7283</v>
      </c>
      <c r="H17" s="6">
        <v>7283</v>
      </c>
    </row>
    <row r="18" spans="1:8" ht="15">
      <c r="A18" t="s">
        <v>60</v>
      </c>
      <c r="D18" s="8">
        <v>-2552</v>
      </c>
      <c r="H18" s="8">
        <v>-1190</v>
      </c>
    </row>
    <row r="19" spans="1:8" ht="15">
      <c r="A19" t="s">
        <v>61</v>
      </c>
      <c r="D19" s="8">
        <v>-12407</v>
      </c>
      <c r="H19" s="7" t="s">
        <v>12</v>
      </c>
    </row>
    <row r="20" spans="1:8" ht="15">
      <c r="A20" t="s">
        <v>62</v>
      </c>
      <c r="D20" s="8">
        <v>-1334</v>
      </c>
      <c r="H20" s="8">
        <v>-5061</v>
      </c>
    </row>
    <row r="22" spans="1:8" ht="15">
      <c r="A22" t="s">
        <v>482</v>
      </c>
      <c r="C22" s="9">
        <v>-1986</v>
      </c>
      <c r="D22" s="9"/>
      <c r="G22" s="5">
        <v>111537</v>
      </c>
      <c r="H22" s="5"/>
    </row>
    <row r="23" spans="1:8" ht="15">
      <c r="A23" t="s">
        <v>22</v>
      </c>
      <c r="D23" s="8">
        <v>-11161</v>
      </c>
      <c r="H23" s="8">
        <v>-14211</v>
      </c>
    </row>
    <row r="25" spans="1:8" ht="15">
      <c r="A25" t="s">
        <v>76</v>
      </c>
      <c r="C25" s="9">
        <v>-13147</v>
      </c>
      <c r="D25" s="9"/>
      <c r="G25" s="5">
        <v>97326</v>
      </c>
      <c r="H25" s="5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0:D10"/>
    <mergeCell ref="G10:H10"/>
    <mergeCell ref="C22:D22"/>
    <mergeCell ref="G22:H22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8" ht="15">
      <c r="C5" s="2" t="s">
        <v>234</v>
      </c>
      <c r="D5" s="2"/>
      <c r="G5" s="2" t="s">
        <v>195</v>
      </c>
      <c r="H5" s="2"/>
    </row>
    <row r="6" ht="15">
      <c r="A6" t="s">
        <v>478</v>
      </c>
    </row>
    <row r="7" spans="1:8" ht="15">
      <c r="A7" t="s">
        <v>483</v>
      </c>
      <c r="C7" s="5">
        <v>2330806</v>
      </c>
      <c r="D7" s="5"/>
      <c r="G7" s="5">
        <v>2348527</v>
      </c>
      <c r="H7" s="5"/>
    </row>
    <row r="8" spans="1:8" ht="15">
      <c r="A8" t="s">
        <v>484</v>
      </c>
      <c r="D8" s="6">
        <v>658393</v>
      </c>
      <c r="H8" s="6">
        <v>634069</v>
      </c>
    </row>
    <row r="9" spans="1:8" ht="15">
      <c r="A9" t="s">
        <v>485</v>
      </c>
      <c r="D9" s="6">
        <v>49992</v>
      </c>
      <c r="H9" s="6">
        <v>34415</v>
      </c>
    </row>
    <row r="11" spans="1:8" ht="15">
      <c r="A11" s="3" t="s">
        <v>479</v>
      </c>
      <c r="C11" s="5">
        <v>3039191</v>
      </c>
      <c r="D11" s="5"/>
      <c r="G11" s="5">
        <v>3017011</v>
      </c>
      <c r="H11" s="5"/>
    </row>
    <row r="13" ht="15">
      <c r="A13" t="s">
        <v>390</v>
      </c>
    </row>
    <row r="14" spans="1:8" ht="15">
      <c r="A14" t="s">
        <v>483</v>
      </c>
      <c r="G14" s="5">
        <v>80852</v>
      </c>
      <c r="H14" s="5"/>
    </row>
    <row r="15" spans="1:8" ht="15">
      <c r="A15" t="s">
        <v>484</v>
      </c>
      <c r="H15" s="6">
        <v>6726</v>
      </c>
    </row>
    <row r="17" spans="1:8" ht="15">
      <c r="A17" s="3" t="s">
        <v>486</v>
      </c>
      <c r="G17" s="5">
        <v>87578</v>
      </c>
      <c r="H17" s="5"/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11:D11"/>
    <mergeCell ref="G11:H11"/>
    <mergeCell ref="G14:H14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20" ht="39.75" customHeight="1">
      <c r="A5" s="3" t="s">
        <v>487</v>
      </c>
      <c r="C5" s="4" t="s">
        <v>488</v>
      </c>
      <c r="D5" s="4"/>
      <c r="G5" s="2" t="s">
        <v>489</v>
      </c>
      <c r="H5" s="2"/>
      <c r="K5" s="2" t="s">
        <v>490</v>
      </c>
      <c r="L5" s="2"/>
      <c r="O5" s="4" t="s">
        <v>491</v>
      </c>
      <c r="P5" s="4"/>
      <c r="S5" s="4" t="s">
        <v>492</v>
      </c>
      <c r="T5" s="4"/>
    </row>
    <row r="6" ht="15">
      <c r="A6">
        <v>2016</v>
      </c>
    </row>
    <row r="7" spans="1:20" ht="15">
      <c r="A7" t="s">
        <v>357</v>
      </c>
      <c r="C7" s="5">
        <v>31155</v>
      </c>
      <c r="D7" s="5"/>
      <c r="G7" s="5">
        <v>14255</v>
      </c>
      <c r="H7" s="5"/>
      <c r="K7" s="9">
        <v>-3028</v>
      </c>
      <c r="L7" s="9"/>
      <c r="O7" s="9">
        <v>-2014</v>
      </c>
      <c r="P7" s="9"/>
      <c r="S7" s="5">
        <v>40368</v>
      </c>
      <c r="T7" s="5"/>
    </row>
    <row r="8" spans="1:20" ht="15">
      <c r="A8" t="s">
        <v>493</v>
      </c>
      <c r="D8" s="6">
        <v>2192</v>
      </c>
      <c r="H8" s="6">
        <v>5264</v>
      </c>
      <c r="L8" s="8">
        <v>-12</v>
      </c>
      <c r="P8" s="7" t="s">
        <v>12</v>
      </c>
      <c r="T8" s="6">
        <v>7444</v>
      </c>
    </row>
    <row r="9" spans="2:21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ht="15">
      <c r="A10">
        <v>2017</v>
      </c>
    </row>
    <row r="11" spans="1:20" ht="15">
      <c r="A11" t="s">
        <v>357</v>
      </c>
      <c r="D11" s="6">
        <v>40368</v>
      </c>
      <c r="H11" s="6">
        <v>12530</v>
      </c>
      <c r="L11" s="8">
        <v>-2730</v>
      </c>
      <c r="P11" s="6">
        <v>2744</v>
      </c>
      <c r="T11" s="6">
        <v>52912</v>
      </c>
    </row>
    <row r="12" spans="1:20" ht="15">
      <c r="A12" t="s">
        <v>493</v>
      </c>
      <c r="D12" s="6">
        <v>7444</v>
      </c>
      <c r="H12" s="6">
        <v>3493</v>
      </c>
      <c r="L12" s="8">
        <v>-2055</v>
      </c>
      <c r="P12" s="7" t="s">
        <v>12</v>
      </c>
      <c r="T12" s="6">
        <v>8882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B9:E9"/>
    <mergeCell ref="F9:I9"/>
    <mergeCell ref="J9:M9"/>
    <mergeCell ref="N9:Q9"/>
    <mergeCell ref="R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3" t="s">
        <v>36</v>
      </c>
      <c r="C4" s="4" t="s">
        <v>3</v>
      </c>
      <c r="D4" s="4"/>
      <c r="G4" s="4" t="s">
        <v>4</v>
      </c>
      <c r="H4" s="4"/>
      <c r="K4" s="4" t="s">
        <v>5</v>
      </c>
      <c r="L4" s="4"/>
    </row>
    <row r="5" ht="15">
      <c r="A5" s="3" t="s">
        <v>47</v>
      </c>
    </row>
    <row r="6" spans="1:8" ht="15">
      <c r="A6" t="s">
        <v>48</v>
      </c>
      <c r="C6" s="5">
        <v>2835529</v>
      </c>
      <c r="D6" s="5"/>
      <c r="G6" s="5">
        <v>2760819</v>
      </c>
      <c r="H6" s="5"/>
    </row>
    <row r="7" spans="1:8" ht="15">
      <c r="A7" t="s">
        <v>49</v>
      </c>
      <c r="C7" s="5">
        <v>160582</v>
      </c>
      <c r="D7" s="5"/>
      <c r="G7" s="5">
        <v>175740</v>
      </c>
      <c r="H7" s="5"/>
    </row>
    <row r="8" spans="1:12" ht="15">
      <c r="A8" t="s">
        <v>50</v>
      </c>
      <c r="D8" s="7" t="s">
        <v>51</v>
      </c>
      <c r="H8" s="7" t="s">
        <v>52</v>
      </c>
      <c r="L8" s="7" t="s">
        <v>53</v>
      </c>
    </row>
  </sheetData>
  <sheetProtection selectLockedCells="1" selectUnlockedCells="1"/>
  <mergeCells count="8">
    <mergeCell ref="C3:L3"/>
    <mergeCell ref="C4:D4"/>
    <mergeCell ref="G4:H4"/>
    <mergeCell ref="K4:L4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2020-03-15T04:28:59Z</dcterms:created>
  <dcterms:modified xsi:type="dcterms:W3CDTF">2020-03-15T04:28:59Z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