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consolidated finan" sheetId="1" r:id="rId1"/>
    <sheet name="summary consolidated finan-1" sheetId="2" r:id="rId2"/>
    <sheet name="summary consolidated finan-2" sheetId="3" r:id="rId3"/>
    <sheet name="summary consolidated finan-3" sheetId="4" r:id="rId4"/>
    <sheet name="summary consolidated finan-4" sheetId="5" r:id="rId5"/>
    <sheet name="summary consolidated finan-5" sheetId="6" r:id="rId6"/>
    <sheet name="pursuant to 17 cfr section" sheetId="7" r:id="rId7"/>
    <sheet name="selected consolidated fina" sheetId="8" r:id="rId8"/>
    <sheet name="selected consolidated fina-1" sheetId="9" r:id="rId9"/>
    <sheet name="selected consolidated fina-2" sheetId="10" r:id="rId10"/>
    <sheet name="selected consolidated fina-3" sheetId="11" r:id="rId11"/>
    <sheet name="pursuant to 17 cfr section-1" sheetId="12" r:id="rId12"/>
    <sheet name="financial condition and re" sheetId="13" r:id="rId13"/>
    <sheet name="awards" sheetId="14" r:id="rId14"/>
    <sheet name="pursuant to 17 cfr section-2" sheetId="15" r:id="rId15"/>
    <sheet name="pursuant to 17 cfr section-3" sheetId="16" r:id="rId16"/>
    <sheet name="pursuant to 17 cfr section-4" sheetId="17" r:id="rId17"/>
    <sheet name="year ended december 29 201" sheetId="18" r:id="rId18"/>
    <sheet name="revenue" sheetId="19" r:id="rId19"/>
    <sheet name="direct costs of contracts" sheetId="20" r:id="rId20"/>
    <sheet name="equity in earnings of unco" sheetId="21" r:id="rId21"/>
    <sheet name="indirect general and admin" sheetId="22" r:id="rId22"/>
    <sheet name="total other expense" sheetId="23" r:id="rId23"/>
    <sheet name="income tax expense" sheetId="24" r:id="rId24"/>
    <sheet name="year ended december 30 201" sheetId="25" r:id="rId25"/>
    <sheet name="revenue-1" sheetId="26" r:id="rId26"/>
    <sheet name="direct costs of contracts-1" sheetId="27" r:id="rId27"/>
    <sheet name="equity in earnings of unco-1" sheetId="28" r:id="rId28"/>
    <sheet name="indirect general and admin-1" sheetId="29" r:id="rId29"/>
    <sheet name="impairment of goodwill int" sheetId="30" r:id="rId30"/>
    <sheet name="total other expense-1" sheetId="31" r:id="rId31"/>
    <sheet name="income tax expense-1" sheetId="32" r:id="rId32"/>
    <sheet name="pursuant to 17 cfr section-5" sheetId="33" r:id="rId33"/>
    <sheet name="federal solutions" sheetId="34" r:id="rId34"/>
    <sheet name="critical infrastructure" sheetId="35" r:id="rId35"/>
    <sheet name="federal solutions-1" sheetId="36" r:id="rId36"/>
    <sheet name="critical infrastructure-1" sheetId="37" r:id="rId37"/>
    <sheet name="quarterly results of opera" sheetId="38" r:id="rId38"/>
    <sheet name="quarterly results of opera-1" sheetId="39" r:id="rId39"/>
    <sheet name="senior notes" sheetId="40" r:id="rId40"/>
    <sheet name="pursuant to 17 cfr section-6" sheetId="41" r:id="rId41"/>
    <sheet name="contractual obligations" sheetId="42" r:id="rId42"/>
    <sheet name="base salaries" sheetId="43" r:id="rId43"/>
    <sheet name="base salaries-1" sheetId="44" r:id="rId44"/>
    <sheet name="base salaries-2" sheetId="45" r:id="rId45"/>
    <sheet name="pursuant to 17 cfr section-7" sheetId="46" r:id="rId46"/>
    <sheet name="pursuant to 17 cfr section-8" sheetId="47" r:id="rId47"/>
    <sheet name="pursuant to 17 cfr section-9" sheetId="48" r:id="rId48"/>
    <sheet name="summary compensation table" sheetId="49" r:id="rId49"/>
    <sheet name="grants of planbased awards" sheetId="50" r:id="rId50"/>
    <sheet name="outstanding longterm incen" sheetId="51" r:id="rId51"/>
    <sheet name="ltgp rau and svp awards th" sheetId="52" r:id="rId52"/>
    <sheet name="parsons executive restorat" sheetId="53" r:id="rId53"/>
    <sheet name="potential payments upon te" sheetId="54" r:id="rId54"/>
    <sheet name="potential payments upon te-1" sheetId="55" r:id="rId55"/>
    <sheet name="consolidated balance sheets" sheetId="56" r:id="rId56"/>
    <sheet name="income loss" sheetId="57" r:id="rId57"/>
    <sheet name="comprehensive income loss" sheetId="58" r:id="rId58"/>
    <sheet name="changes in redeemable comm" sheetId="59" r:id="rId59"/>
    <sheet name="cash flows" sheetId="60" r:id="rId60"/>
    <sheet name="parsons corporation and su" sheetId="61" r:id="rId61"/>
    <sheet name="parsons corporation and su-1" sheetId="62" r:id="rId62"/>
    <sheet name="parsons corporation and su-2" sheetId="63" r:id="rId63"/>
    <sheet name="parsons corporation and su-3" sheetId="64" r:id="rId64"/>
    <sheet name="parsons corporation and su-4" sheetId="65" r:id="rId65"/>
    <sheet name="williams electric" sheetId="66" r:id="rId66"/>
    <sheet name="disaggregation of revenue" sheetId="67" r:id="rId67"/>
    <sheet name="contract assets and contra" sheetId="68" r:id="rId68"/>
    <sheet name="parsons corporation and su-5" sheetId="69" r:id="rId69"/>
    <sheet name="parsons corporation and su-6" sheetId="70" r:id="rId70"/>
    <sheet name="parsons corporation and su-7" sheetId="71" r:id="rId71"/>
    <sheet name="parsons corporation and su-8" sheetId="72" r:id="rId72"/>
    <sheet name="parsons corporation and su-9" sheetId="73" r:id="rId73"/>
    <sheet name="parsons corporation and su-10" sheetId="74" r:id="rId74"/>
    <sheet name="parsons corporation and su-11" sheetId="75" r:id="rId75"/>
    <sheet name="parsons corporation and su-12" sheetId="76" r:id="rId76"/>
    <sheet name="parsons corporation and su-13" sheetId="77" r:id="rId77"/>
    <sheet name="parsons corporation and su-14" sheetId="78" r:id="rId78"/>
    <sheet name="parsons corporation and su-15" sheetId="79" r:id="rId79"/>
    <sheet name="parsons corporation and su-16" sheetId="80" r:id="rId80"/>
    <sheet name="parsons corporation and su-17" sheetId="81" r:id="rId81"/>
    <sheet name="parsons corporation and su-18" sheetId="82" r:id="rId82"/>
    <sheet name="parsons corporation and su-19" sheetId="83" r:id="rId83"/>
    <sheet name="parsons corporation and su-20" sheetId="84" r:id="rId84"/>
    <sheet name="commitments" sheetId="85" r:id="rId85"/>
    <sheet name="parsons corporation and su-21" sheetId="86" r:id="rId86"/>
    <sheet name="parsons corporation and su-22" sheetId="87" r:id="rId87"/>
    <sheet name="parsons corporation and su-23" sheetId="88" r:id="rId88"/>
    <sheet name="parsons corporation and su-24" sheetId="89" r:id="rId89"/>
    <sheet name="parsons corporation and su-25" sheetId="90" r:id="rId90"/>
    <sheet name="parsons corporation and su-26" sheetId="91" r:id="rId91"/>
    <sheet name="parsons corporation and su-27" sheetId="92" r:id="rId92"/>
    <sheet name="parsons corporation and su-28" sheetId="93" r:id="rId93"/>
    <sheet name="parsons corporation and su-29" sheetId="94" r:id="rId94"/>
    <sheet name="parsons corporation and su-30" sheetId="95" r:id="rId95"/>
    <sheet name="parsons corporation and su-31" sheetId="96" r:id="rId96"/>
    <sheet name="parsons corporation and su-32" sheetId="97" r:id="rId97"/>
    <sheet name="parsons corporation and su-33" sheetId="98" r:id="rId98"/>
    <sheet name="parsons corporation and su-34" sheetId="99" r:id="rId99"/>
    <sheet name="parsons corporation and su-35" sheetId="100" r:id="rId100"/>
    <sheet name="parsons corporation and su-36" sheetId="101" r:id="rId101"/>
  </sheets>
  <definedNames/>
  <calcPr fullCalcOnLoad="1"/>
</workbook>
</file>

<file path=xl/sharedStrings.xml><?xml version="1.0" encoding="utf-8"?>
<sst xmlns="http://schemas.openxmlformats.org/spreadsheetml/2006/main" count="1704" uniqueCount="686">
  <si>
    <t>SUMMARY CONSOLIDATED FINANCIAL AND OTHER DATA</t>
  </si>
  <si>
    <t>Fiscal Year Ended</t>
  </si>
  <si>
    <t>(U.S. dollars in thousands, except per share data)</t>
  </si>
  <si>
    <t>December 30,
2016</t>
  </si>
  <si>
    <t>December 29,
2017</t>
  </si>
  <si>
    <t>December 31,
2018</t>
  </si>
  <si>
    <t>Consolidated Statements of Operations Data:</t>
  </si>
  <si>
    <t>Revenue</t>
  </si>
  <si>
    <t>Direct costs of contracts</t>
  </si>
  <si>
    <t>Equity in earnings of unconsolidated joint ventures</t>
  </si>
  <si>
    <t>Indirect, general and administrative expenses</t>
  </si>
  <si>
    <t>Impairment of goodwill, intangible and other assets</t>
  </si>
  <si>
    <t></t>
  </si>
  <si>
    <t>Operating income</t>
  </si>
  <si>
    <t>Interest income</t>
  </si>
  <si>
    <t>Interest expense</t>
  </si>
  <si>
    <t>Other income (expense), net</t>
  </si>
  <si>
    <t>(Interest and other expense) gain associated with claim on long-term contract</t>
  </si>
  <si>
    <t>Total other (expense) income</t>
  </si>
  <si>
    <t>Income before income tax expense</t>
  </si>
  <si>
    <t>Income tax expense</t>
  </si>
  <si>
    <t>Net (loss) income including noncontrolling interests</t>
  </si>
  <si>
    <t>Net income attributable to noncontrolling interests</t>
  </si>
  <si>
    <t>Net (loss) income attributable to Parsons Corporation</t>
  </si>
  <si>
    <t>Net (loss) income attributable to Parsons Corporation per share(1):</t>
  </si>
  <si>
    <t>Basic and diluted</t>
  </si>
  <si>
    <t>Weighted-average number of shares:</t>
  </si>
  <si>
    <t>Pro Forma Income Information (2):</t>
  </si>
  <si>
    <t>Historical income before income tax expense</t>
  </si>
  <si>
    <t>Pro forma provision for income taxes</t>
  </si>
  <si>
    <t>Pro forma net income including noncontrolling interests</t>
  </si>
  <si>
    <t>Pro forma net income attributable to Parsons Corporation</t>
  </si>
  <si>
    <t>Pro forma net income attributable to Parsons Corporation per share, basic and diluted</t>
  </si>
  <si>
    <t>Weighted-average number of shares used in computing pro forma net income (loss) attributable to Parsons
Corporation per share:</t>
  </si>
  <si>
    <t>As of December 29, 2017</t>
  </si>
  <si>
    <t>As of December 31, 2018</t>
  </si>
  <si>
    <t>(U.S. dollars in thousands)</t>
  </si>
  <si>
    <t>Actual</t>
  </si>
  <si>
    <t>Pro Forma(1)</t>
  </si>
  <si>
    <t>Consolidated Balance Sheet Data:</t>
  </si>
  <si>
    <t>Cash and cash equivalents(2)</t>
  </si>
  <si>
    <t>Total assets</t>
  </si>
  <si>
    <t>Total debt</t>
  </si>
  <si>
    <t>Noncontrolling interests</t>
  </si>
  <si>
    <t>Redeemable common stock held by the ESOP</t>
  </si>
  <si>
    <t>Total shareholders deficit</t>
  </si>
  <si>
    <t>Other Information:</t>
  </si>
  <si>
    <t>Adjusted EBITDA(1)</t>
  </si>
  <si>
    <t>Net Income Margin(2)</t>
  </si>
  <si>
    <t>(0.1)%</t>
  </si>
  <si>
    <t>3.7%</t>
  </si>
  <si>
    <t>6.7%</t>
  </si>
  <si>
    <t>Adjusted EBITDA Margin(3)</t>
  </si>
  <si>
    <t>5.7%</t>
  </si>
  <si>
    <t>6.3%</t>
  </si>
  <si>
    <t>6.5%</t>
  </si>
  <si>
    <t>Interest expense, net</t>
  </si>
  <si>
    <t>Depreciation and amortization</t>
  </si>
  <si>
    <t>Litigation related expenses(a)</t>
  </si>
  <si>
    <t>Amortization of deferred gain resulting from sale-leaseback transactions(b)</t>
  </si>
  <si>
    <t>Transaction related costs(c)</t>
  </si>
  <si>
    <t>Restructuring(d)</t>
  </si>
  <si>
    <t>HCM software implementation costs(e)</t>
  </si>
  <si>
    <t>Other(f)</t>
  </si>
  <si>
    <t>Adjusted EBITDA</t>
  </si>
  <si>
    <t>Federal Solutions Adjusted EBITDA attributable to Parsons Corporation</t>
  </si>
  <si>
    <t>Critical Infrastructure Adjusted EBITDA attributable to Parsons Corporation</t>
  </si>
  <si>
    <t>Adjusted EBITDA attributable to noncontrolling interests</t>
  </si>
  <si>
    <t>Total Adjusted EBITDA</t>
  </si>
  <si>
    <t>As of December 31, 2018</t>
  </si>
  <si>
    <t>Pro
Forma</t>
  </si>
  <si>
    <t>Pro Forma
As Adjusted(1)</t>
  </si>
  <si>
    <t>(U.S. dollars in thousands, except share
and per share data)</t>
  </si>
  <si>
    <t>$$</t>
  </si>
  <si>
    <t>Debt(3)</t>
  </si>
  <si>
    <t>Shareholders equity:</t>
  </si>
  <si>
    <t>Common stock: $1.00 par value, 50,000,000 shares authorized, 41,699,228 shares issued and 26,059,848 shares
outstanding, actual and pro forma; $             par value,             shares authorized,
            shares issued and             shares outstanding, pro forma as adjusted</t>
  </si>
  <si>
    <t>Treasury stock</t>
  </si>
  <si>
    <t>Additional paid-in capital</t>
  </si>
  <si>
    <t>Retained earnings</t>
  </si>
  <si>
    <t>Accumulated other comprehensive loss</t>
  </si>
  <si>
    <t>Total Parsons Corporation redeemable common stock and shareholders (deficit) equity</t>
  </si>
  <si>
    <t>Total capitalization</t>
  </si>
  <si>
    <t>Pursuant to 17 C.F.R. Section 200.83</t>
  </si>
  <si>
    <t>Shares Purchased</t>
  </si>
  <si>
    <t>Total Consideration</t>
  </si>
  <si>
    <t>Average Price
Per Share</t>
  </si>
  <si>
    <t>Number</t>
  </si>
  <si>
    <t>Percent</t>
  </si>
  <si>
    <t>Amount</t>
  </si>
  <si>
    <t>Existing stockholders</t>
  </si>
  <si>
    <t>%</t>
  </si>
  <si>
    <t>New investors</t>
  </si>
  <si>
    <t>Total</t>
  </si>
  <si>
    <t>100%</t>
  </si>
  <si>
    <t>$100%</t>
  </si>
  <si>
    <t>SELECTED CONSOLIDATED FINANCIAL AND OTHER DATA</t>
  </si>
  <si>
    <t>December 26,
2014</t>
  </si>
  <si>
    <t>December 25,
2015</t>
  </si>
  <si>
    <t>Impairment of goodwill, intangible and other
assets</t>
  </si>
  <si>
    <t>Other (expense) income, net</t>
  </si>
  <si>
    <t>Loss on extinguishment of long-term debt</t>
  </si>
  <si>
    <t>Total other expense</t>
  </si>
  <si>
    <t>Net income (loss) including noncontrolling interests</t>
  </si>
  <si>
    <t>Net income (loss) attributable to Parsons Corporation</t>
  </si>
  <si>
    <t>Net income (loss) attributable to Parsons Corporation per share(1):</t>
  </si>
  <si>
    <t>Pro Forma Income Information (unaudited)(2):</t>
  </si>
  <si>
    <t>Weighted-average number of shares used in computing pro forma net income attributable to Parsons Corporation
per share:</t>
  </si>
  <si>
    <t>As of</t>
  </si>
  <si>
    <t>Cash and cash equivalents(1)</t>
  </si>
  <si>
    <t>Critical Infrastructure Adjusted EBITDA Attributable to Parsons Corporation</t>
  </si>
  <si>
    <t>FINANCIAL CONDITION AND RESULTS OF OPERATIONS</t>
  </si>
  <si>
    <t>(U.S. dollars in millions, except Book-to-Bill)</t>
  </si>
  <si>
    <t>Awards</t>
  </si>
  <si>
    <t>Backlog(1)</t>
  </si>
  <si>
    <t>Book-to-Bill</t>
  </si>
  <si>
    <t>(U.S. dollars in millions)</t>
  </si>
  <si>
    <t>Federal Solutions</t>
  </si>
  <si>
    <t>Critical Infrastructure</t>
  </si>
  <si>
    <t>Total Awards</t>
  </si>
  <si>
    <t>Backlog:</t>
  </si>
  <si>
    <t>Funded</t>
  </si>
  <si>
    <t>Unfunded</t>
  </si>
  <si>
    <t>Total Federal Solutions Backlog</t>
  </si>
  <si>
    <t>Total Critical Infrastructure Backlog</t>
  </si>
  <si>
    <t>Total Backlog(1)</t>
  </si>
  <si>
    <t>Overall</t>
  </si>
  <si>
    <t>Cost-plus</t>
  </si>
  <si>
    <t>38%</t>
  </si>
  <si>
    <t>36%</t>
  </si>
  <si>
    <t>41%</t>
  </si>
  <si>
    <t>Time-and-materials</t>
  </si>
  <si>
    <t>29%</t>
  </si>
  <si>
    <t>27%</t>
  </si>
  <si>
    <t>Fixed-price</t>
  </si>
  <si>
    <t>33%</t>
  </si>
  <si>
    <t>35%</t>
  </si>
  <si>
    <t>32%</t>
  </si>
  <si>
    <t>Year ended December 29, 2017 compared to year ended December 31, 2018</t>
  </si>
  <si>
    <t>100.0%</t>
  </si>
  <si>
    <t>3.2%</t>
  </si>
  <si>
    <t>6.2%</t>
  </si>
  <si>
    <t>Variance</t>
  </si>
  <si>
    <t>Dollar</t>
  </si>
  <si>
    <t>18.0%</t>
  </si>
  <si>
    <t>16.5%</t>
  </si>
  <si>
    <t>(7.9)%</t>
  </si>
  <si>
    <t>Interest (income)</t>
  </si>
  <si>
    <t>9.9%</t>
  </si>
  <si>
    <t>Other expense (income), net</t>
  </si>
  <si>
    <t>Interest and other expense (income) associated with claim on long-term contract</t>
  </si>
  <si>
    <t>Gain associated with claim on long term contract</t>
  </si>
  <si>
    <t>n/a</t>
  </si>
  <si>
    <t>Total other expense (income)</t>
  </si>
  <si>
    <t>409.6%</t>
  </si>
  <si>
    <t>5.1%</t>
  </si>
  <si>
    <t>Year ended December 30, 2016 compared to year ended December 29, 2017</t>
  </si>
  <si>
    <t>Other income, net</t>
  </si>
  <si>
    <t>Interest and other expense associated with claim on long-term contract</t>
  </si>
  <si>
    <t>(0.4)%</t>
  </si>
  <si>
    <t>(0.7)%</t>
  </si>
  <si>
    <t>(1.3)%</t>
  </si>
  <si>
    <t>13.0%</t>
  </si>
  <si>
    <t>(3.2)%</t>
  </si>
  <si>
    <t>$</t>
  </si>
  <si>
    <t>(107.1)%</t>
  </si>
  <si>
    <t>53.4%</t>
  </si>
  <si>
    <t>37.0%</t>
  </si>
  <si>
    <t>Adjusted EBITDA attributable to Parsons Corporation</t>
  </si>
  <si>
    <t>28.3%</t>
  </si>
  <si>
    <t>7.5%</t>
  </si>
  <si>
    <t>13.1%</t>
  </si>
  <si>
    <t>1.2%</t>
  </si>
  <si>
    <t>12.5%</t>
  </si>
  <si>
    <t>(in thousands)</t>
  </si>
  <si>
    <t>(1.8)%</t>
  </si>
  <si>
    <t>Quarterly Results of Operations</t>
  </si>
  <si>
    <t>Fiscal Quarter Ended</t>
  </si>
  <si>
    <t>(U.S. dollars in
thousand)</t>
  </si>
  <si>
    <t>March 31,
2017</t>
  </si>
  <si>
    <t>June 30,
2017</t>
  </si>
  <si>
    <t>September 29,
2017</t>
  </si>
  <si>
    <t>March 30,
2018</t>
  </si>
  <si>
    <t>June 29,
2018(1)(2)</t>
  </si>
  <si>
    <t>September 28,
2018(2)</t>
  </si>
  <si>
    <t>December 31,
2018(2)</t>
  </si>
  <si>
    <t>Federal Solutions revenue</t>
  </si>
  <si>
    <t>Critical Infrastructure revenue</t>
  </si>
  <si>
    <t>Total revenue</t>
  </si>
  <si>
    <t>Total Adjusted EBITDA(3)</t>
  </si>
  <si>
    <t>June 30,
2017</t>
  </si>
  <si>
    <t>June 29,
2018</t>
  </si>
  <si>
    <t>September 28,
2018</t>
  </si>
  <si>
    <t>Net income attributable to Parsons Corporation</t>
  </si>
  <si>
    <t>Litigation related expenses (income)(a)</t>
  </si>
  <si>
    <t>HCM software implementation costs(d)</t>
  </si>
  <si>
    <t>Other(e)</t>
  </si>
  <si>
    <t>Senior Notes</t>
  </si>
  <si>
    <t>Tranche</t>
  </si>
  <si>
    <t>Principal Debt
Amount</t>
  </si>
  <si>
    <t>Maturity Date</t>
  </si>
  <si>
    <t>Interest
Rate</t>
  </si>
  <si>
    <t>Senior Note, Series A</t>
  </si>
  <si>
    <t>July 15, 2021</t>
  </si>
  <si>
    <t>4.44%</t>
  </si>
  <si>
    <t>Senior Note, Series B</t>
  </si>
  <si>
    <t>July 15, 2024</t>
  </si>
  <si>
    <t>Senior Note, Series C</t>
  </si>
  <si>
    <t>July 15, 2026</t>
  </si>
  <si>
    <t>Senior Note, Series D</t>
  </si>
  <si>
    <t>July 15, 2029</t>
  </si>
  <si>
    <t>December 28,
2018</t>
  </si>
  <si>
    <t>Net cash provided by (used in) operating activities</t>
  </si>
  <si>
    <t>Net cash (used in) provided by investing activities</t>
  </si>
  <si>
    <t>Net cash (used in) provided by financing activities</t>
  </si>
  <si>
    <t>Effect of exchange rate changes</t>
  </si>
  <si>
    <t>Net increase (decrease) in cash and cash equivalents</t>
  </si>
  <si>
    <t>Contractual Obligations</t>
  </si>
  <si>
    <t>Total(1)</t>
  </si>
  <si>
    <t>2019</t>
  </si>
  <si>
    <t>2020-2021(1)</t>
  </si>
  <si>
    <t>2022-2023</t>
  </si>
  <si>
    <t>Thereafter</t>
  </si>
  <si>
    <t>Senior Notes(2)</t>
  </si>
  <si>
    <t>Credit Agreement(3)</t>
  </si>
  <si>
    <t>Operating lease obligations(4)</t>
  </si>
  <si>
    <t>Capital lease obligations</t>
  </si>
  <si>
    <t>Total minimum payments</t>
  </si>
  <si>
    <t>Base Salaries:</t>
  </si>
  <si>
    <t>Named Executive Officer</t>
  </si>
  <si>
    <t>2018 Salary ($)</t>
  </si>
  <si>
    <t>Charles L. Harrington</t>
  </si>
  <si>
    <t>George L. Ball</t>
  </si>
  <si>
    <t>Carey A. Smith</t>
  </si>
  <si>
    <t>Michael W. Johnson(1)</t>
  </si>
  <si>
    <t>Michael R. Kolloway</t>
  </si>
  <si>
    <t>Plan Metrics</t>
  </si>
  <si>
    <t>Metric Type</t>
  </si>
  <si>
    <t>Metric Target</t>
  </si>
  <si>
    <t>Actual
Results</t>
  </si>
  <si>
    <t>Performance Revenue</t>
  </si>
  <si>
    <t>Corporate</t>
  </si>
  <si>
    <t>Net Operating Income</t>
  </si>
  <si>
    <t>Critical Infrastructure(1)</t>
  </si>
  <si>
    <t>Cash Flow</t>
  </si>
  <si>
    <t>Name</t>
  </si>
  <si>
    <t>Target
Bonus
(%)</t>
  </si>
  <si>
    <t>Target
Bonus
($)</t>
  </si>
  <si>
    <t>Financial
Performance
Achievement
(weighted/
avg)</t>
  </si>
  <si>
    <t>Individual
Objective
Achievement</t>
  </si>
  <si>
    <t>Weighted
Performance
Achievement</t>
  </si>
  <si>
    <t>Modifier</t>
  </si>
  <si>
    <t>Bonus ($)</t>
  </si>
  <si>
    <t>125%</t>
  </si>
  <si>
    <t>78.81%</t>
  </si>
  <si>
    <t>88.81%</t>
  </si>
  <si>
    <t>15%</t>
  </si>
  <si>
    <t>110%</t>
  </si>
  <si>
    <t>103.61%</t>
  </si>
  <si>
    <t>113.61%</t>
  </si>
  <si>
    <t>91.97%</t>
  </si>
  <si>
    <t>85%</t>
  </si>
  <si>
    <t>100.47%</t>
  </si>
  <si>
    <t>75%</t>
  </si>
  <si>
    <t>LTGP
Target
Award
($)</t>
  </si>
  <si>
    <t>LTGP
Target
Units
(#)</t>
  </si>
  <si>
    <t>RAU
Target
Award
($)</t>
  </si>
  <si>
    <t>RAU
Target
Units
(#)</t>
  </si>
  <si>
    <t>SVP
Target
Award
($)</t>
  </si>
  <si>
    <t>SVP
Target
Units
(#)</t>
  </si>
  <si>
    <t>2018 Long-
Term
Incentive
Target
Award ($)</t>
  </si>
  <si>
    <t>Cumulative GPS Achievement ($ Billions)</t>
  </si>
  <si>
    <t>Payout
Percentage</t>
  </si>
  <si>
    <t>&lt;2.140</t>
  </si>
  <si>
    <t>50%</t>
  </si>
  <si>
    <t>150%</t>
  </si>
  <si>
    <t>DSO Achievement (in days)</t>
  </si>
  <si>
    <t>&gt;88</t>
  </si>
  <si>
    <t>Summary Compensation Table</t>
  </si>
  <si>
    <t>Name and Principal Position</t>
  </si>
  <si>
    <t>Salary
($)</t>
  </si>
  <si>
    <t>LTGP
and
RAU
Awards
($)(7)</t>
  </si>
  <si>
    <t>SVP
Awards
($)(8)</t>
  </si>
  <si>
    <t>Non-Equity
Incentive Plan
Compensation
($)</t>
  </si>
  <si>
    <t>Change in
Pension
Value and
Nonqualified
Deferred
Compensation
Earnings
($)</t>
  </si>
  <si>
    <t>All Other
Compensation
($)</t>
  </si>
  <si>
    <t>Total
($)</t>
  </si>
  <si>
    <t>Chief Executive Officer</t>
  </si>
  <si>
    <t>Chief Financial Officer</t>
  </si>
  <si>
    <t>Chief Operating Officer</t>
  </si>
  <si>
    <t>Former Chief Development Officer</t>
  </si>
  <si>
    <t>Chief Legal Officer</t>
  </si>
  <si>
    <t>Grants of Plan-Based Awards Table</t>
  </si>
  <si>
    <t>Grant
Date</t>
  </si>
  <si>
    <t>Estimated Future Payouts
Under MIP Awards</t>
  </si>
  <si>
    <t>Estimated Future Payouts
Under LTGP Awards</t>
  </si>
  <si>
    <t>RAU
Award</t>
  </si>
  <si>
    <t>Number of
Securities
Underlying
SVP
Awards</t>
  </si>
  <si>
    <t>Base
Price
of SVP
Awards</t>
  </si>
  <si>
    <t>Grant
Date Fair
value of 
LTGP, RAU
and SVP
Awards(3)</t>
  </si>
  <si>
    <t>Threshold
($)</t>
  </si>
  <si>
    <t>Target
($)</t>
  </si>
  <si>
    <t>Maximum
($)</t>
  </si>
  <si>
    <t>Threshold
(#)</t>
  </si>
  <si>
    <t>Target
(#)</t>
  </si>
  <si>
    <t>Maximum
(#)</t>
  </si>
  <si>
    <t>(#)</t>
  </si>
  <si>
    <t>($/Sh)</t>
  </si>
  <si>
    <t>($)</t>
  </si>
  <si>
    <t>Charles L. Harrington(1)</t>
  </si>
  <si>
    <t>MIP</t>
  </si>
  <si>
    <t>1/1/18</t>
  </si>
  <si>
    <t>LTGP</t>
  </si>
  <si>
    <t>RAU</t>
  </si>
  <si>
    <t>SVP</t>
  </si>
  <si>
    <t>Michael W. Johnson(2)</t>
  </si>
  <si>
    <t>Outstanding Long-Term Incentive Awards at Fiscal  Year-End  Table</t>
  </si>
  <si>
    <t>Long-Term Incentive Awards</t>
  </si>
  <si>
    <t>Number of
Securities
Underlying
Unvested
SVP
Awards
(#)</t>
  </si>
  <si>
    <t>SVP
Base
Price
($)</t>
  </si>
  <si>
    <t>SVP
Vesting
Date(4)</t>
  </si>
  <si>
    <t>Number of
LTGP and
RAU
Units That
Have Not
Vested
(#)(5)</t>
  </si>
  <si>
    <t>Market
Value of
LTGP and
RAU
Units That
Have Not
Vested
($)(2)(3)</t>
  </si>
  <si>
    <t>Number of
Unearned,
LTGP
Units That
Have Not
Vested
(#)(6)</t>
  </si>
  <si>
    <t>Market
Value of
Unearned
LTGP
Units
That
Have Not
Vested
($)(1)</t>
  </si>
  <si>
    <t>2018 LTGP</t>
  </si>
  <si>
    <t>2018 RAU</t>
  </si>
  <si>
    <t>2018 SVP</t>
  </si>
  <si>
    <t>12/31/20</t>
  </si>
  <si>
    <t>2017 LTGP</t>
  </si>
  <si>
    <t>2017 RAU</t>
  </si>
  <si>
    <t>2017 SVP</t>
  </si>
  <si>
    <t>12/31/19</t>
  </si>
  <si>
    <t>2016 LTGP</t>
  </si>
  <si>
    <t>LTGP, RAU and SVP Awards that Vested in 2018</t>
  </si>
  <si>
    <t>SVP Awards</t>
  </si>
  <si>
    <t>LTGP and RAU
Stock Awards</t>
  </si>
  <si>
    <t>Number of
Shares
Subject to
SVP
(#)(2)</t>
  </si>
  <si>
    <t>Value Realized
($)</t>
  </si>
  <si>
    <t>Number of
LTGP and
RAU Units
Acquired
on Vesting
(#)(3)</t>
  </si>
  <si>
    <t>Value Realized
on Vesting
($)</t>
  </si>
  <si>
    <t>Parsons Executive Restoration Plan (“ERP”):</t>
  </si>
  <si>
    <t>Executive
Contributions
in Last FY
($)</t>
  </si>
  <si>
    <t>Registrant
Contributions
in Last FY
($)</t>
  </si>
  <si>
    <t>Aggregate
Earnings
in Last FY
($)</t>
  </si>
  <si>
    <t>Aggregate
Withdrawals/
Distributions
($)</t>
  </si>
  <si>
    <t>Aggregate
Balance
at Last
FYE
($)</t>
  </si>
  <si>
    <t>Executive Restoration Plan</t>
  </si>
  <si>
    <t>Bonus Plan</t>
  </si>
  <si>
    <t>Legacy Plan</t>
  </si>
  <si>
    <t>Shareholder Value Plan</t>
  </si>
  <si>
    <t>Potential Payments upon Termination or Change in Control Table</t>
  </si>
  <si>
    <t>Involuntary
Termination
without a
Change in
Control
($)(1)</t>
  </si>
  <si>
    <t>Involuntary
Termination
in Connection
with
Retirement,
Death or
Disability($)(2)</t>
  </si>
  <si>
    <t>Involuntary
Termination in
Connection with
Change in
Control ($)(3)</t>
  </si>
  <si>
    <t>Termination
with
Separation
Agreement
($)(4)</t>
  </si>
  <si>
    <t>Carey A. Smith(5)</t>
  </si>
  <si>
    <t>Michael W. Johnson</t>
  </si>
  <si>
    <t>Fees Earned
or Paid in
Cash ($)</t>
  </si>
  <si>
    <t>Stock
Awards
($)</t>
  </si>
  <si>
    <t>Change in
Pension Value
and
Nonqualified
Deferred
Compensation
Earnings ($)</t>
  </si>
  <si>
    <t>Total ($)</t>
  </si>
  <si>
    <t>Kenneth C. Dahlberg</t>
  </si>
  <si>
    <t>Mark K. Holdsworth</t>
  </si>
  <si>
    <t>Steven F. Leer</t>
  </si>
  <si>
    <t>Tamara L. Lundgren</t>
  </si>
  <si>
    <t>James F. McGovern(1)</t>
  </si>
  <si>
    <t>Harry T. McMahon</t>
  </si>
  <si>
    <t>M. Christian Mitchell</t>
  </si>
  <si>
    <t>Major General Suzanne M. Vautrinot, USAF (ret)</t>
  </si>
  <si>
    <t>Consolidated Balance Sheets</t>
  </si>
  <si>
    <t>(in thousands, except shares and par value)</t>
  </si>
  <si>
    <t>2017</t>
  </si>
  <si>
    <t>2018</t>
  </si>
  <si>
    <t>Assets</t>
  </si>
  <si>
    <t>Current assets</t>
  </si>
  <si>
    <t>Cash and cash equivalents (including $68,796 and $73,794 Cash of consolidated joint ventures)</t>
  </si>
  <si>
    <t>Restricted cash and investments</t>
  </si>
  <si>
    <t>Accounts receivable, net (including $149,191 and $180,325 Accounts receivable of consolidated joint ventures,
net)</t>
  </si>
  <si>
    <t>Contract Assets (including $0 and $21,270 Contract assets of consolidated joint ventures)</t>
  </si>
  <si>
    <t>Prepaid expenses and other current assets (including $13,054 and $11,837 Prepaid expenses and other current
assets of consolidated joint ventures)</t>
  </si>
  <si>
    <t>Total current assets</t>
  </si>
  <si>
    <t>Property and equipment, net (including $4,201 and $2,561 Property and equipment of consolidated joint
ventures, net)</t>
  </si>
  <si>
    <t>Goodwill</t>
  </si>
  <si>
    <t>Investments in and advances to unconsolidated joint ventures</t>
  </si>
  <si>
    <t>Intangible assets, net</t>
  </si>
  <si>
    <t>Deferred tax assets</t>
  </si>
  <si>
    <t>Other noncurrent assets</t>
  </si>
  <si>
    <t>Liabilities, Redeemable Common Stock, and Shareholders Deficit</t>
  </si>
  <si>
    <t>Current liabilities</t>
  </si>
  <si>
    <t>Accounts payable (including $80,151 and $87,914 Accounts payable of consolidated joint ventures)</t>
  </si>
  <si>
    <t>Accrued expenses and other current liabilities (including $58,211 and $73,209 Accrued expenses and other
current liabilities of consolidated joint ventures)</t>
  </si>
  <si>
    <t>Billings in excess of costs (including $43,616 and $0 Billings in excess of costs of consolidated joint
ventures)</t>
  </si>
  <si>
    <t>Contract liabilities (including $0 and $38,706 Contract liabilities of consolidated joint ventures)</t>
  </si>
  <si>
    <t>Provision for contract losses (including $129,916 and $0 Provision for contract losses of consolidated joint
ventures)</t>
  </si>
  <si>
    <t>Income taxes (including $181 and $5 Income taxes of consolidated joint ventures)</t>
  </si>
  <si>
    <t>Total current liabilities</t>
  </si>
  <si>
    <t>Long-term employee incentives</t>
  </si>
  <si>
    <t>Deferred gain resulting from sale-leaseback transactions</t>
  </si>
  <si>
    <t>Long-term debt</t>
  </si>
  <si>
    <t>Deferred tax liabilities</t>
  </si>
  <si>
    <t>Other long-term liabilities</t>
  </si>
  <si>
    <t>Total liabilities</t>
  </si>
  <si>
    <t>Commitments and contingencies (Note 14)</t>
  </si>
  <si>
    <t>Redeemable common stock held by Employee Stock Ownership Plan (ESOP), $1 par value; authorized 50,000,000
shares; 41,699,228 shared issued; 27,283,904 and 26,059,848 shares outstanding, recorded at redemption value</t>
  </si>
  <si>
    <t>Shareholders deficit</t>
  </si>
  <si>
    <t>Common stock, $1 par value; authorized 50,000,000 shares; 41,699,228 shares issued, 27,283,904 and 26,059,848
shares outstanding</t>
  </si>
  <si>
    <t>Treasury stock, 14,415,324 and 15,639,380 shares at cost</t>
  </si>
  <si>
    <t>(Accumulated deficit) retained earnings</t>
  </si>
  <si>
    <t>Total Parsons Corporation shareholders deficit</t>
  </si>
  <si>
    <t>Total shareholders deficit</t>
  </si>
  <si>
    <t>Total liabilities, redeemable common stock and shareholders deficit</t>
  </si>
  <si>
    <t>Consolidated Statements of Income (Loss)</t>
  </si>
  <si>
    <t>(in thousands, except for per share data)</t>
  </si>
  <si>
    <t>2016</t>
  </si>
  <si>
    <t>(Loss) earnings per share:</t>
  </si>
  <si>
    <t>Weighted average shares outstanding:</t>
  </si>
  <si>
    <t>Pro Forma Net Income Information (Note 2) (unaudited)</t>
  </si>
  <si>
    <t>Pro forma weighted average shares outstanding, basic and diluted</t>
  </si>
  <si>
    <t>Consolidated Statements of Comprehensive Income (Loss)</t>
  </si>
  <si>
    <t>Other comprehensive (loss) income, net of tax</t>
  </si>
  <si>
    <t>Foreign currency translation adjustment, net of tax</t>
  </si>
  <si>
    <t>Pension adjustments, net of tax</t>
  </si>
  <si>
    <t>Comprehensive (loss) income including noncontrolling interests, net of tax</t>
  </si>
  <si>
    <t>Comprehensive income attributable to noncontrolling interests, net of tax</t>
  </si>
  <si>
    <t>Comprehensive (loss) income attributable to Parsons Corporation, net of tax</t>
  </si>
  <si>
    <t>Consolidated Statements of Changes in Redeemable Common Stock and Shareholder’s Deficit</t>
  </si>
  <si>
    <t>Redeemable
Common
Stock</t>
  </si>
  <si>
    <t>Treasury
Stock</t>
  </si>
  <si>
    <t>Accumulated
Deficit</t>
  </si>
  <si>
    <t>Accumulated
Other
Comprehensive
(Loss) Income</t>
  </si>
  <si>
    <t>Total
Parsons
Deficit</t>
  </si>
  <si>
    <t>Noncontrolling
Interests</t>
  </si>
  <si>
    <t>Total
Shareholders
Deficit</t>
  </si>
  <si>
    <t>Balances at December 26, 2015</t>
  </si>
  <si>
    <t>Comprehensive loss</t>
  </si>
  <si>
    <t>Net (loss) income</t>
  </si>
  <si>
    <t>Foreign currency translation (loss) gain</t>
  </si>
  <si>
    <t>Pension adjustments</t>
  </si>
  <si>
    <t>Purchase of treasury stock</t>
  </si>
  <si>
    <t>Contributions of treasury stock to ESOP</t>
  </si>
  <si>
    <t>Distributions, net of contributions</t>
  </si>
  <si>
    <t>ESOP shares at redemption value</t>
  </si>
  <si>
    <t>Balances at December 30, 2016</t>
  </si>
  <si>
    <t>Comprehensive income</t>
  </si>
  <si>
    <t>Net income</t>
  </si>
  <si>
    <t>Foreign currency translation gain (loss)</t>
  </si>
  <si>
    <t>Balances at December 29, 2017</t>
  </si>
  <si>
    <t>Foreign currency translation loss</t>
  </si>
  <si>
    <t>Adoption of ASC 606</t>
  </si>
  <si>
    <t>Contributions, net of distributions</t>
  </si>
  <si>
    <t>Balances at December 31, 2018</t>
  </si>
  <si>
    <t>Consolidated Statements of Cash Flows</t>
  </si>
  <si>
    <t>Cash flows from operating activities</t>
  </si>
  <si>
    <t>Adjustments to reconcile net (loss) income to net cash provided by operating activities</t>
  </si>
  <si>
    <t>Amortization of deferred gain</t>
  </si>
  <si>
    <t>Amortization of debt costs</t>
  </si>
  <si>
    <t>Gain associated with claim on long-term contract</t>
  </si>
  <si>
    <t>(Gain) loss on disposal of property and equipment</t>
  </si>
  <si>
    <t>Provision for doubtful accounts</t>
  </si>
  <si>
    <t>Deferred taxes</t>
  </si>
  <si>
    <t>Asset impairment</t>
  </si>
  <si>
    <t>Foreign currency transaction gains and losses</t>
  </si>
  <si>
    <t>Return on investments in unconsolidated joint ventures</t>
  </si>
  <si>
    <t>Contributions of treasury stock</t>
  </si>
  <si>
    <t>Changes in assets and liabilities, net of acquisitions and newly consolidated joint ventures</t>
  </si>
  <si>
    <t>Accounts receivable</t>
  </si>
  <si>
    <t>Contract assets</t>
  </si>
  <si>
    <t>Prepaid expenses and other current assets</t>
  </si>
  <si>
    <t>Accounts payable</t>
  </si>
  <si>
    <t>Accrued expenses and other current liabilities</t>
  </si>
  <si>
    <t>Contract liabilities</t>
  </si>
  <si>
    <t>Billings in excess of costs</t>
  </si>
  <si>
    <t>Provision for contract losses</t>
  </si>
  <si>
    <t>Income taxes</t>
  </si>
  <si>
    <t>Net cash provided by operating activities</t>
  </si>
  <si>
    <t>Cash flows from investing activities</t>
  </si>
  <si>
    <t>Capital expenditures</t>
  </si>
  <si>
    <t>Proceeds from sale of property and equipment</t>
  </si>
  <si>
    <t>Payments for acquisitions, net of cash acquired</t>
  </si>
  <si>
    <t>Investments in unconsolidated joint ventures</t>
  </si>
  <si>
    <t>Return of investments in unconsolidated joint ventures</t>
  </si>
  <si>
    <t>Net cash used in investing activities</t>
  </si>
  <si>
    <t>Cash flows from financing activities</t>
  </si>
  <si>
    <t>Proceeds from borrowings under credit agreement</t>
  </si>
  <si>
    <t>Repayments of borrowings under credit agreement</t>
  </si>
  <si>
    <t>Payments for debt costs and credit agreement</t>
  </si>
  <si>
    <t>(Distributions) contributions to noncontrolling interests, net</t>
  </si>
  <si>
    <t>Deferred payments for acquisition</t>
  </si>
  <si>
    <t>Net (decrease) increase in cash, cash equivalents and restricted cash</t>
  </si>
  <si>
    <t>Cash, cash equivalents and restricted cash</t>
  </si>
  <si>
    <t>Beginning of year</t>
  </si>
  <si>
    <t>End of year</t>
  </si>
  <si>
    <t>Cash paid during the year for</t>
  </si>
  <si>
    <t>Interest</t>
  </si>
  <si>
    <t>Income taxes (net of refunds)</t>
  </si>
  <si>
    <t>PARSONS CORPORATION AND SUBSIDIARIES</t>
  </si>
  <si>
    <t>For the year ended December 31, 2018</t>
  </si>
  <si>
    <t>Balances
Without Adoption
of ASC 606</t>
  </si>
  <si>
    <t>Adjustments
Due to ASC 606</t>
  </si>
  <si>
    <t>As Reported</t>
  </si>
  <si>
    <t>Income tax expenses</t>
  </si>
  <si>
    <t>Net income including noncontrolling interests</t>
  </si>
  <si>
    <t>Net income attributable to noncontrolling interest</t>
  </si>
  <si>
    <t>As
Reported</t>
  </si>
  <si>
    <t>Accounts receivable, net</t>
  </si>
  <si>
    <t>Polaris Alpha</t>
  </si>
  <si>
    <t>Cash and cash equivalents</t>
  </si>
  <si>
    <t>Property and equipment</t>
  </si>
  <si>
    <t>Intangible assets</t>
  </si>
  <si>
    <t>Contract liabilties</t>
  </si>
  <si>
    <t>Net assets acquired</t>
  </si>
  <si>
    <t>Gross
Carrying
Amount</t>
  </si>
  <si>
    <t>Amortization
Period</t>
  </si>
  <si>
    <t>(in years)</t>
  </si>
  <si>
    <t>Developed technology</t>
  </si>
  <si>
    <t>Customer relationships</t>
  </si>
  <si>
    <t>Backlog</t>
  </si>
  <si>
    <t>Trade name</t>
  </si>
  <si>
    <t>Leases</t>
  </si>
  <si>
    <t>(unaudited)</t>
  </si>
  <si>
    <t>Pro forma Revenue</t>
  </si>
  <si>
    <t>Pro forma Net Income</t>
  </si>
  <si>
    <t>Williams Electric</t>
  </si>
  <si>
    <t>WEC</t>
  </si>
  <si>
    <t>Intangible and other assets</t>
  </si>
  <si>
    <t>Disaggregation of Revenue</t>
  </si>
  <si>
    <t>Fixed price</t>
  </si>
  <si>
    <t>Time-and-Materials</t>
  </si>
  <si>
    <t>Cost plus</t>
  </si>
  <si>
    <t>Contract Assets and Contract Liabilities</t>
  </si>
  <si>
    <t>in thousands of US dollars ($)</t>
  </si>
  <si>
    <t>$ change</t>
  </si>
  <si>
    <t>% change</t>
  </si>
  <si>
    <t>1.6%</t>
  </si>
  <si>
    <t>(30.2)%</t>
  </si>
  <si>
    <t>Net contract assets (liabilities)(1)</t>
  </si>
  <si>
    <t>47.3%</t>
  </si>
  <si>
    <t>Within One
Year</t>
  </si>
  <si>
    <t>Within One to
Two Years</t>
  </si>
  <si>
    <t>Federal solutions</t>
  </si>
  <si>
    <t>Critical infrastructure</t>
  </si>
  <si>
    <t>Billed</t>
  </si>
  <si>
    <t>Unbilled</t>
  </si>
  <si>
    <t>Contract retentions</t>
  </si>
  <si>
    <t>Total accounts receivable, gross</t>
  </si>
  <si>
    <t>Allowance for doubtful accounts</t>
  </si>
  <si>
    <t>Total accounts receivable, net</t>
  </si>
  <si>
    <t>Acquisitions</t>
  </si>
  <si>
    <t>Impairment</t>
  </si>
  <si>
    <t>Foreign
Exchange</t>
  </si>
  <si>
    <t>December 29, 2017</t>
  </si>
  <si>
    <t>December 31, 2018</t>
  </si>
  <si>
    <t>Weighted
Average
Amortization
Period
(in years)</t>
  </si>
  <si>
    <t>Accumulated
Amortization</t>
  </si>
  <si>
    <t>Net
Carrying
Amount</t>
  </si>
  <si>
    <t>Total intangible assets</t>
  </si>
  <si>
    <t>Useful lives
(years)</t>
  </si>
  <si>
    <t>Building and leasehold improvements</t>
  </si>
  <si>
    <t>1-15</t>
  </si>
  <si>
    <t>Furniture and equipment</t>
  </si>
  <si>
    <t>3-10</t>
  </si>
  <si>
    <t>Computer systems and equipment</t>
  </si>
  <si>
    <t>Construction equipment</t>
  </si>
  <si>
    <t>5-7</t>
  </si>
  <si>
    <t>Less: Accumulated depreciation</t>
  </si>
  <si>
    <t>Property and equipment, net</t>
  </si>
  <si>
    <t>Salaries and wages</t>
  </si>
  <si>
    <t>Employee benefits</t>
  </si>
  <si>
    <t>Self-insurance liability</t>
  </si>
  <si>
    <t>Project cost accruals</t>
  </si>
  <si>
    <t>Other accrued expenses</t>
  </si>
  <si>
    <t>Total accrued expenses and other current liabilities</t>
  </si>
  <si>
    <t>Revolving credit facility</t>
  </si>
  <si>
    <t>Senior notes</t>
  </si>
  <si>
    <t>Debt issuance costs</t>
  </si>
  <si>
    <t>Debt Amount</t>
  </si>
  <si>
    <t>Maturity Date</t>
  </si>
  <si>
    <t>Interest Rate</t>
  </si>
  <si>
    <t>4.98%</t>
  </si>
  <si>
    <t>5.13%</t>
  </si>
  <si>
    <t>5.38%</t>
  </si>
  <si>
    <t>Deferred rent</t>
  </si>
  <si>
    <t>Reserve for uncertain tax positions</t>
  </si>
  <si>
    <t>Other long term liabilities</t>
  </si>
  <si>
    <t>Total other long-term liabilities</t>
  </si>
  <si>
    <t>United States earnings</t>
  </si>
  <si>
    <t>Foreign earnings</t>
  </si>
  <si>
    <t>Current</t>
  </si>
  <si>
    <t>State</t>
  </si>
  <si>
    <t>Foreign</t>
  </si>
  <si>
    <t>Total current income tax expense</t>
  </si>
  <si>
    <t>Deferred</t>
  </si>
  <si>
    <t>Total deferred income tax benefit (expense)</t>
  </si>
  <si>
    <t>Total income tax expense</t>
  </si>
  <si>
    <t>Tax at federal statutory rate</t>
  </si>
  <si>
    <t>(35)%</t>
  </si>
  <si>
    <t>(21)%</t>
  </si>
  <si>
    <t>S- Corporation exclusion</t>
  </si>
  <si>
    <t>(60)%</t>
  </si>
  <si>
    <t>23%</t>
  </si>
  <si>
    <t>17%</t>
  </si>
  <si>
    <t>State tax</t>
  </si>
  <si>
    <t>8%</t>
  </si>
  <si>
    <t>(1)%</t>
  </si>
  <si>
    <t>Foreign withholding tax on US operations</t>
  </si>
  <si>
    <t>(18)%</t>
  </si>
  <si>
    <t>(3)%</t>
  </si>
  <si>
    <t>Valuation allowance</t>
  </si>
  <si>
    <t>(44)%</t>
  </si>
  <si>
    <t>1%</t>
  </si>
  <si>
    <t>Uncertain tax positions</t>
  </si>
  <si>
    <t>(16)%</t>
  </si>
  <si>
    <t>0%</t>
  </si>
  <si>
    <t>(0)%</t>
  </si>
  <si>
    <t>Return to provision and other adjustments</t>
  </si>
  <si>
    <t>18%</t>
  </si>
  <si>
    <t>Foreign tax rate differential</t>
  </si>
  <si>
    <t>30%</t>
  </si>
  <si>
    <t>(2)%</t>
  </si>
  <si>
    <t>(117)%</t>
  </si>
  <si>
    <t>(8)%</t>
  </si>
  <si>
    <t>Contract reserves</t>
  </si>
  <si>
    <t>Accrued compensation</t>
  </si>
  <si>
    <t>Deferred gain</t>
  </si>
  <si>
    <t>Legal reserves</t>
  </si>
  <si>
    <t>Net operating losses</t>
  </si>
  <si>
    <t>Fixed assets</t>
  </si>
  <si>
    <t>Capital loss</t>
  </si>
  <si>
    <t>Other</t>
  </si>
  <si>
    <t>Total deferred tax assets</t>
  </si>
  <si>
    <t>Deferred Income</t>
  </si>
  <si>
    <t>Remittance taxes</t>
  </si>
  <si>
    <t>Total deferred tax liabilities</t>
  </si>
  <si>
    <t>Net deferred tax assets before valuation allowance</t>
  </si>
  <si>
    <t>Net deferred tax liabilities</t>
  </si>
  <si>
    <t>Increasestax positions in current year</t>
  </si>
  <si>
    <t>Increasestax positions in prior periods</t>
  </si>
  <si>
    <t>Reductionstax positions in prior periods</t>
  </si>
  <si>
    <t>Settlements</t>
  </si>
  <si>
    <t>Lapse of statute limitations</t>
  </si>
  <si>
    <t>Interest and penalties</t>
  </si>
  <si>
    <t>Commitments</t>
  </si>
  <si>
    <t>Noncurrent assets</t>
  </si>
  <si>
    <t>Total joint venture (deficit) equity</t>
  </si>
  <si>
    <t>Costs</t>
  </si>
  <si>
    <t>Noncurrent liabilities</t>
  </si>
  <si>
    <t>Total joint venture equity</t>
  </si>
  <si>
    <t>Level 1</t>
  </si>
  <si>
    <t>Level 2</t>
  </si>
  <si>
    <t>Level 3</t>
  </si>
  <si>
    <t>Mutual funds</t>
  </si>
  <si>
    <t>Fixed income</t>
  </si>
  <si>
    <t>Redeemable Common Stock</t>
  </si>
  <si>
    <t>Balance at beginning of year</t>
  </si>
  <si>
    <t>Purchases of treasury stock</t>
  </si>
  <si>
    <t>Share price adjustment</t>
  </si>
  <si>
    <t>Balance at end of year</t>
  </si>
  <si>
    <t>Basic weighted average number of shares outstanding</t>
  </si>
  <si>
    <t>Dilutive common share equivalents</t>
  </si>
  <si>
    <t>Diluted weighted average number of shares outstanding</t>
  </si>
  <si>
    <t>Revenues:</t>
  </si>
  <si>
    <t>Total revenues</t>
  </si>
  <si>
    <t>Impairment of goodwill and other intangible assets</t>
  </si>
  <si>
    <t>Amortization of deferred gain resulting from sale-leaseback transactions</t>
  </si>
  <si>
    <t>North America</t>
  </si>
  <si>
    <t>Middle East</t>
  </si>
  <si>
    <t>Rest of World</t>
  </si>
  <si>
    <t>Total property and equipment, net</t>
  </si>
  <si>
    <t>Cyber &amp; Intelligence</t>
  </si>
  <si>
    <t>Defense</t>
  </si>
  <si>
    <t>Mission Solutions</t>
  </si>
  <si>
    <t>Engineered Systems</t>
  </si>
  <si>
    <t>Geospatial</t>
  </si>
  <si>
    <t>Federal Solutions revenues</t>
  </si>
  <si>
    <t>Connected Communities</t>
  </si>
  <si>
    <t>Mobility Solutions</t>
  </si>
  <si>
    <t>Industrial</t>
  </si>
  <si>
    <t>Critical Infrastructure revenues</t>
  </si>
  <si>
    <t>Description</t>
  </si>
  <si>
    <t>Balance at beginning
of period</t>
  </si>
  <si>
    <t>Additions</t>
  </si>
  <si>
    <t>Deductions</t>
  </si>
  <si>
    <t>Other and foreign
exchange impact</t>
  </si>
  <si>
    <t>Balance at
end of period</t>
  </si>
  <si>
    <t>Valuation allowance on deferred tax assets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</si>
</sst>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2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ht="15">
      <c r="A7" s="3" t="s">
        <v>6</v>
      </c>
    </row>
    <row r="8" spans="1:12" ht="15">
      <c r="A8" t="s">
        <v>7</v>
      </c>
      <c r="C8" s="5">
        <v>3039191</v>
      </c>
      <c r="D8" s="5"/>
      <c r="G8" s="5">
        <v>3017011</v>
      </c>
      <c r="H8" s="5"/>
      <c r="K8" s="5">
        <v>3560508</v>
      </c>
      <c r="L8" s="5"/>
    </row>
    <row r="9" spans="1:12" ht="15">
      <c r="A9" t="s">
        <v>8</v>
      </c>
      <c r="D9" s="6">
        <v>2431193</v>
      </c>
      <c r="H9" s="6">
        <v>2400140</v>
      </c>
      <c r="L9" s="6">
        <v>2795005</v>
      </c>
    </row>
    <row r="10" spans="1:12" ht="15">
      <c r="A10" t="s">
        <v>9</v>
      </c>
      <c r="D10" s="6">
        <v>35462</v>
      </c>
      <c r="H10" s="6">
        <v>40086</v>
      </c>
      <c r="L10" s="6">
        <v>36915</v>
      </c>
    </row>
    <row r="11" spans="1:12" ht="15">
      <c r="A11" t="s">
        <v>10</v>
      </c>
      <c r="D11" s="6">
        <v>522920</v>
      </c>
      <c r="H11" s="6">
        <v>506255</v>
      </c>
      <c r="L11" s="6">
        <v>597410</v>
      </c>
    </row>
    <row r="12" spans="1:12" ht="15">
      <c r="A12" t="s">
        <v>11</v>
      </c>
      <c r="D12" s="6">
        <v>85133</v>
      </c>
      <c r="H12" s="7" t="s">
        <v>12</v>
      </c>
      <c r="L12" s="7" t="s">
        <v>12</v>
      </c>
    </row>
    <row r="14" spans="1:12" ht="15">
      <c r="A14" t="s">
        <v>13</v>
      </c>
      <c r="D14" s="6">
        <v>35407</v>
      </c>
      <c r="H14" s="6">
        <v>150702</v>
      </c>
      <c r="L14" s="6">
        <v>205008</v>
      </c>
    </row>
    <row r="16" spans="1:12" ht="15">
      <c r="A16" t="s">
        <v>14</v>
      </c>
      <c r="D16" s="6">
        <v>1190</v>
      </c>
      <c r="H16" s="6">
        <v>2465</v>
      </c>
      <c r="L16" s="6">
        <v>2710</v>
      </c>
    </row>
    <row r="17" spans="1:12" ht="15">
      <c r="A17" t="s">
        <v>15</v>
      </c>
      <c r="D17" s="8">
        <v>-16509</v>
      </c>
      <c r="H17" s="8">
        <v>-15798</v>
      </c>
      <c r="L17" s="8">
        <v>-20842</v>
      </c>
    </row>
    <row r="18" spans="1:12" ht="15">
      <c r="A18" t="s">
        <v>16</v>
      </c>
      <c r="D18" s="6">
        <v>1340</v>
      </c>
      <c r="H18" s="6">
        <v>5658</v>
      </c>
      <c r="L18" s="8">
        <v>-1651</v>
      </c>
    </row>
    <row r="19" spans="1:12" ht="15">
      <c r="A19" t="s">
        <v>17</v>
      </c>
      <c r="D19" s="8">
        <v>-9422</v>
      </c>
      <c r="H19" s="8">
        <v>-10026</v>
      </c>
      <c r="L19" s="6">
        <v>74578</v>
      </c>
    </row>
    <row r="21" spans="1:12" ht="15">
      <c r="A21" s="3" t="s">
        <v>18</v>
      </c>
      <c r="D21" s="8">
        <v>-23401</v>
      </c>
      <c r="H21" s="8">
        <v>-17701</v>
      </c>
      <c r="L21" s="6">
        <v>54795</v>
      </c>
    </row>
    <row r="23" spans="1:12" ht="15">
      <c r="A23" t="s">
        <v>19</v>
      </c>
      <c r="D23" s="6">
        <v>12006</v>
      </c>
      <c r="H23" s="6">
        <v>133001</v>
      </c>
      <c r="L23" s="6">
        <v>259803</v>
      </c>
    </row>
    <row r="24" spans="1:12" ht="15">
      <c r="A24" t="s">
        <v>20</v>
      </c>
      <c r="D24" s="8">
        <v>-13992</v>
      </c>
      <c r="H24" s="8">
        <v>-21464</v>
      </c>
      <c r="L24" s="8">
        <v>-20367</v>
      </c>
    </row>
    <row r="26" spans="1:12" ht="15">
      <c r="A26" t="s">
        <v>21</v>
      </c>
      <c r="D26" s="8">
        <v>-1986</v>
      </c>
      <c r="H26" s="6">
        <v>111537</v>
      </c>
      <c r="L26" s="6">
        <v>239436</v>
      </c>
    </row>
    <row r="27" spans="1:12" ht="15">
      <c r="A27" t="s">
        <v>22</v>
      </c>
      <c r="D27" s="8">
        <v>-11161</v>
      </c>
      <c r="H27" s="8">
        <v>-14211</v>
      </c>
      <c r="L27" s="8">
        <v>-17099</v>
      </c>
    </row>
    <row r="29" spans="1:12" ht="15">
      <c r="A29" t="s">
        <v>23</v>
      </c>
      <c r="C29" s="9">
        <v>-13147</v>
      </c>
      <c r="D29" s="9"/>
      <c r="G29" s="5">
        <v>97326</v>
      </c>
      <c r="H29" s="5"/>
      <c r="K29" s="5">
        <v>222337</v>
      </c>
      <c r="L29" s="5"/>
    </row>
    <row r="31" ht="15">
      <c r="A31" s="3" t="s">
        <v>24</v>
      </c>
    </row>
    <row r="32" spans="1:12" ht="15">
      <c r="A32" t="s">
        <v>25</v>
      </c>
      <c r="C32" s="10">
        <v>-0.45</v>
      </c>
      <c r="D32" s="10"/>
      <c r="G32" s="11">
        <v>3.49</v>
      </c>
      <c r="H32" s="11"/>
      <c r="K32" s="11">
        <v>8.34</v>
      </c>
      <c r="L32" s="11"/>
    </row>
    <row r="34" ht="15">
      <c r="A34" t="s">
        <v>26</v>
      </c>
    </row>
    <row r="35" spans="1:12" ht="15">
      <c r="A35" t="s">
        <v>25</v>
      </c>
      <c r="D35" s="6">
        <v>29499</v>
      </c>
      <c r="H35" s="6">
        <v>27858</v>
      </c>
      <c r="L35" s="6">
        <v>26671</v>
      </c>
    </row>
    <row r="37" spans="2:1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15">
      <c r="A38" s="3" t="s">
        <v>27</v>
      </c>
    </row>
    <row r="39" spans="1:12" ht="15">
      <c r="A39" t="s">
        <v>28</v>
      </c>
      <c r="K39" s="5">
        <v>259803</v>
      </c>
      <c r="L39" s="5"/>
    </row>
    <row r="40" spans="1:12" ht="15">
      <c r="A40" t="s">
        <v>29</v>
      </c>
      <c r="L40" s="8">
        <v>-74755</v>
      </c>
    </row>
    <row r="41" spans="1:12" ht="15">
      <c r="A41" t="s">
        <v>30</v>
      </c>
      <c r="K41" s="5">
        <v>185048</v>
      </c>
      <c r="L41" s="5"/>
    </row>
    <row r="42" spans="1:12" ht="15">
      <c r="A42" t="s">
        <v>31</v>
      </c>
      <c r="L42" s="6">
        <v>167949</v>
      </c>
    </row>
    <row r="43" spans="1:12" ht="15">
      <c r="A43" t="s">
        <v>32</v>
      </c>
      <c r="K43" s="11">
        <v>6.3</v>
      </c>
      <c r="L43" s="11"/>
    </row>
    <row r="44" ht="15">
      <c r="A44" s="13" t="s">
        <v>33</v>
      </c>
    </row>
    <row r="45" spans="1:12" ht="15">
      <c r="A45" t="s">
        <v>25</v>
      </c>
      <c r="L45" s="6">
        <v>26671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29:D29"/>
    <mergeCell ref="G29:H29"/>
    <mergeCell ref="K29:L29"/>
    <mergeCell ref="C32:D32"/>
    <mergeCell ref="G32:H32"/>
    <mergeCell ref="K32:L32"/>
    <mergeCell ref="B37:E37"/>
    <mergeCell ref="F37:I37"/>
    <mergeCell ref="J37:M37"/>
    <mergeCell ref="K39:L39"/>
    <mergeCell ref="K41:L41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ht="15">
      <c r="A5" s="3" t="s">
        <v>46</v>
      </c>
    </row>
    <row r="6" spans="1:12" ht="15">
      <c r="A6" t="s">
        <v>47</v>
      </c>
      <c r="C6" s="5">
        <v>173152</v>
      </c>
      <c r="D6" s="5"/>
      <c r="G6" s="5">
        <v>190631</v>
      </c>
      <c r="H6" s="5"/>
      <c r="K6" s="5">
        <v>229757</v>
      </c>
      <c r="L6" s="5"/>
    </row>
    <row r="7" spans="1:12" ht="15">
      <c r="A7" t="s">
        <v>48</v>
      </c>
      <c r="D7" s="7" t="s">
        <v>49</v>
      </c>
      <c r="H7" s="7" t="s">
        <v>50</v>
      </c>
      <c r="L7" s="7" t="s">
        <v>51</v>
      </c>
    </row>
    <row r="8" spans="1:12" ht="15">
      <c r="A8" t="s">
        <v>52</v>
      </c>
      <c r="D8" s="7" t="s">
        <v>53</v>
      </c>
      <c r="H8" s="7" t="s">
        <v>54</v>
      </c>
      <c r="L8" s="7" t="s">
        <v>55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3:12" ht="15">
      <c r="C5" s="2" t="s">
        <v>414</v>
      </c>
      <c r="D5" s="2"/>
      <c r="G5" s="2" t="s">
        <v>372</v>
      </c>
      <c r="H5" s="2"/>
      <c r="K5" s="2" t="s">
        <v>373</v>
      </c>
      <c r="L5" s="2"/>
    </row>
    <row r="6" ht="15">
      <c r="A6" t="s">
        <v>661</v>
      </c>
    </row>
    <row r="7" ht="15">
      <c r="A7" t="s">
        <v>117</v>
      </c>
    </row>
    <row r="8" spans="1:12" ht="15">
      <c r="A8" t="s">
        <v>669</v>
      </c>
      <c r="C8" s="5">
        <v>142094</v>
      </c>
      <c r="D8" s="5"/>
      <c r="G8" s="5">
        <v>184771</v>
      </c>
      <c r="H8" s="5"/>
      <c r="K8" s="5">
        <v>255447</v>
      </c>
      <c r="L8" s="5"/>
    </row>
    <row r="9" spans="1:12" ht="15">
      <c r="A9" t="s">
        <v>670</v>
      </c>
      <c r="D9" s="6">
        <v>300310</v>
      </c>
      <c r="H9" s="6">
        <v>291358</v>
      </c>
      <c r="L9" s="6">
        <v>431059</v>
      </c>
    </row>
    <row r="10" spans="1:12" ht="15">
      <c r="A10" t="s">
        <v>671</v>
      </c>
      <c r="D10" s="6">
        <v>284454</v>
      </c>
      <c r="H10" s="6">
        <v>291933</v>
      </c>
      <c r="L10" s="6">
        <v>360969</v>
      </c>
    </row>
    <row r="11" spans="1:12" ht="15">
      <c r="A11" t="s">
        <v>672</v>
      </c>
      <c r="D11" s="6">
        <v>339882</v>
      </c>
      <c r="H11" s="6">
        <v>311844</v>
      </c>
      <c r="L11" s="6">
        <v>431532</v>
      </c>
    </row>
    <row r="12" spans="1:12" ht="15">
      <c r="A12" t="s">
        <v>673</v>
      </c>
      <c r="D12" s="7" t="s">
        <v>12</v>
      </c>
      <c r="H12" s="7" t="s">
        <v>12</v>
      </c>
      <c r="L12" s="7" t="s">
        <v>12</v>
      </c>
    </row>
    <row r="14" spans="1:12" ht="15">
      <c r="A14" t="s">
        <v>674</v>
      </c>
      <c r="D14" s="6">
        <v>1066740</v>
      </c>
      <c r="H14" s="6">
        <v>1079906</v>
      </c>
      <c r="L14" s="6">
        <v>1479007</v>
      </c>
    </row>
    <row r="15" spans="2:1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15">
      <c r="A16" t="s">
        <v>118</v>
      </c>
    </row>
    <row r="17" spans="1:12" ht="15">
      <c r="A17" t="s">
        <v>675</v>
      </c>
      <c r="D17" s="6">
        <v>537545</v>
      </c>
      <c r="H17" s="6">
        <v>602975</v>
      </c>
      <c r="L17" s="6">
        <v>656513</v>
      </c>
    </row>
    <row r="18" spans="1:12" ht="15">
      <c r="A18" t="s">
        <v>676</v>
      </c>
      <c r="D18" s="6">
        <v>1107101</v>
      </c>
      <c r="H18" s="6">
        <v>1102725</v>
      </c>
      <c r="L18" s="6">
        <v>1183863</v>
      </c>
    </row>
    <row r="19" spans="1:12" ht="15">
      <c r="A19" t="s">
        <v>677</v>
      </c>
      <c r="D19" s="6">
        <v>327805</v>
      </c>
      <c r="H19" s="6">
        <v>231405</v>
      </c>
      <c r="L19" s="6">
        <v>241125</v>
      </c>
    </row>
    <row r="21" spans="1:12" ht="15">
      <c r="A21" t="s">
        <v>678</v>
      </c>
      <c r="D21" s="6">
        <v>1972451</v>
      </c>
      <c r="H21" s="6">
        <v>1937105</v>
      </c>
      <c r="L21" s="6">
        <v>2081501</v>
      </c>
    </row>
    <row r="23" spans="2:1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2" ht="15">
      <c r="A24" s="3" t="s">
        <v>662</v>
      </c>
      <c r="C24" s="5">
        <v>3039191</v>
      </c>
      <c r="D24" s="5"/>
      <c r="G24" s="5">
        <v>3017011</v>
      </c>
      <c r="H24" s="5"/>
      <c r="K24" s="5">
        <v>3560508</v>
      </c>
      <c r="L24" s="5"/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B15:E15"/>
    <mergeCell ref="F15:I15"/>
    <mergeCell ref="J15:M15"/>
    <mergeCell ref="B23:E23"/>
    <mergeCell ref="F23:I23"/>
    <mergeCell ref="J23:M23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1:20" ht="39.75" customHeight="1">
      <c r="A5" s="3" t="s">
        <v>679</v>
      </c>
      <c r="C5" s="4" t="s">
        <v>680</v>
      </c>
      <c r="D5" s="4"/>
      <c r="G5" s="2" t="s">
        <v>681</v>
      </c>
      <c r="H5" s="2"/>
      <c r="K5" s="2" t="s">
        <v>682</v>
      </c>
      <c r="L5" s="2"/>
      <c r="O5" s="4" t="s">
        <v>683</v>
      </c>
      <c r="P5" s="4"/>
      <c r="S5" s="4" t="s">
        <v>684</v>
      </c>
      <c r="T5" s="4"/>
    </row>
    <row r="6" ht="15">
      <c r="A6">
        <v>2016</v>
      </c>
    </row>
    <row r="7" spans="1:20" ht="15">
      <c r="A7" t="s">
        <v>546</v>
      </c>
      <c r="C7" s="5">
        <v>31155</v>
      </c>
      <c r="D7" s="5"/>
      <c r="G7" s="5">
        <v>14255</v>
      </c>
      <c r="H7" s="5"/>
      <c r="K7" s="9">
        <v>-3028</v>
      </c>
      <c r="L7" s="9"/>
      <c r="O7" s="9">
        <v>-2014</v>
      </c>
      <c r="P7" s="9"/>
      <c r="S7" s="5">
        <v>40368</v>
      </c>
      <c r="T7" s="5"/>
    </row>
    <row r="8" spans="1:20" ht="15">
      <c r="A8" t="s">
        <v>685</v>
      </c>
      <c r="D8" s="6">
        <v>2192</v>
      </c>
      <c r="H8" s="6">
        <v>5264</v>
      </c>
      <c r="L8" s="8">
        <v>-12</v>
      </c>
      <c r="P8" s="7" t="s">
        <v>12</v>
      </c>
      <c r="T8" s="6">
        <v>7444</v>
      </c>
    </row>
    <row r="9" ht="15">
      <c r="A9">
        <v>2017</v>
      </c>
    </row>
    <row r="10" spans="1:20" ht="15">
      <c r="A10" t="s">
        <v>546</v>
      </c>
      <c r="D10" s="6">
        <v>40368</v>
      </c>
      <c r="H10" s="6">
        <v>12530</v>
      </c>
      <c r="L10" s="8">
        <v>-2730</v>
      </c>
      <c r="P10" s="6">
        <v>2743</v>
      </c>
      <c r="T10" s="6">
        <v>52911</v>
      </c>
    </row>
    <row r="11" spans="1:20" ht="15">
      <c r="A11" t="s">
        <v>685</v>
      </c>
      <c r="D11" s="6">
        <v>7444</v>
      </c>
      <c r="H11" s="6">
        <v>3493</v>
      </c>
      <c r="L11" s="8">
        <v>-2055</v>
      </c>
      <c r="P11" s="7" t="s">
        <v>12</v>
      </c>
      <c r="T11" s="6">
        <v>8882</v>
      </c>
    </row>
    <row r="12" ht="15">
      <c r="A12">
        <v>2018</v>
      </c>
    </row>
    <row r="13" spans="1:20" ht="15">
      <c r="A13" t="s">
        <v>546</v>
      </c>
      <c r="D13" s="6">
        <v>52911</v>
      </c>
      <c r="H13" s="6">
        <v>5254</v>
      </c>
      <c r="L13" s="8">
        <v>-6085</v>
      </c>
      <c r="P13" s="8">
        <v>-1378</v>
      </c>
      <c r="T13" s="6">
        <v>50702</v>
      </c>
    </row>
    <row r="14" spans="1:20" ht="15">
      <c r="A14" t="s">
        <v>685</v>
      </c>
      <c r="D14" s="6">
        <v>8882</v>
      </c>
      <c r="H14" s="6">
        <v>627</v>
      </c>
      <c r="L14" s="8">
        <v>-2841</v>
      </c>
      <c r="T14" s="6">
        <v>6668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12" ht="15">
      <c r="A5" t="s">
        <v>23</v>
      </c>
      <c r="C5" s="9">
        <v>-13147</v>
      </c>
      <c r="D5" s="9"/>
      <c r="G5" s="5">
        <v>97326</v>
      </c>
      <c r="H5" s="5"/>
      <c r="K5" s="5">
        <v>222337</v>
      </c>
      <c r="L5" s="5"/>
    </row>
    <row r="6" spans="1:12" ht="15">
      <c r="A6" t="s">
        <v>56</v>
      </c>
      <c r="D6" s="6">
        <v>15319</v>
      </c>
      <c r="H6" s="6">
        <v>13333</v>
      </c>
      <c r="L6" s="6">
        <v>18132</v>
      </c>
    </row>
    <row r="7" spans="1:12" ht="15">
      <c r="A7" t="s">
        <v>20</v>
      </c>
      <c r="D7" s="6">
        <v>13992</v>
      </c>
      <c r="H7" s="6">
        <v>21464</v>
      </c>
      <c r="L7" s="6">
        <v>20367</v>
      </c>
    </row>
    <row r="8" spans="1:12" ht="15">
      <c r="A8" t="s">
        <v>57</v>
      </c>
      <c r="D8" s="6">
        <v>42156</v>
      </c>
      <c r="H8" s="6">
        <v>35198</v>
      </c>
      <c r="L8" s="6">
        <v>69869</v>
      </c>
    </row>
    <row r="9" spans="1:12" ht="15">
      <c r="A9" t="s">
        <v>22</v>
      </c>
      <c r="D9" s="6">
        <v>11161</v>
      </c>
      <c r="H9" s="6">
        <v>14211</v>
      </c>
      <c r="L9" s="6">
        <v>17099</v>
      </c>
    </row>
    <row r="10" spans="1:12" ht="15">
      <c r="A10" t="s">
        <v>11</v>
      </c>
      <c r="D10" s="6">
        <v>85133</v>
      </c>
      <c r="H10" s="7" t="s">
        <v>12</v>
      </c>
      <c r="L10" s="7" t="s">
        <v>12</v>
      </c>
    </row>
    <row r="11" spans="1:12" ht="15">
      <c r="A11" t="s">
        <v>58</v>
      </c>
      <c r="D11" s="6">
        <v>9422</v>
      </c>
      <c r="H11" s="6">
        <v>10026</v>
      </c>
      <c r="L11" s="8">
        <v>-129674</v>
      </c>
    </row>
    <row r="12" spans="1:12" ht="15">
      <c r="A12" t="s">
        <v>59</v>
      </c>
      <c r="D12" s="8">
        <v>-7283</v>
      </c>
      <c r="H12" s="8">
        <v>-7283</v>
      </c>
      <c r="L12" s="8">
        <v>-7253</v>
      </c>
    </row>
    <row r="13" spans="1:12" ht="15">
      <c r="A13" t="s">
        <v>60</v>
      </c>
      <c r="D13" s="6">
        <v>2552</v>
      </c>
      <c r="H13" s="6">
        <v>1190</v>
      </c>
      <c r="L13" s="6">
        <v>12942</v>
      </c>
    </row>
    <row r="14" spans="1:12" ht="15">
      <c r="A14" t="s">
        <v>61</v>
      </c>
      <c r="D14" s="6">
        <v>12407</v>
      </c>
      <c r="H14" s="7" t="s">
        <v>12</v>
      </c>
      <c r="L14" s="7" t="s">
        <v>12</v>
      </c>
    </row>
    <row r="15" spans="1:12" ht="15">
      <c r="A15" t="s">
        <v>62</v>
      </c>
      <c r="D15" s="7" t="s">
        <v>12</v>
      </c>
      <c r="H15" s="7" t="s">
        <v>12</v>
      </c>
      <c r="L15" s="6">
        <v>5369</v>
      </c>
    </row>
    <row r="16" spans="1:12" ht="15">
      <c r="A16" t="s">
        <v>63</v>
      </c>
      <c r="D16" s="6">
        <v>1440</v>
      </c>
      <c r="H16" s="6">
        <v>5166</v>
      </c>
      <c r="L16" s="6">
        <v>569</v>
      </c>
    </row>
    <row r="18" spans="1:12" ht="15">
      <c r="A18" t="s">
        <v>64</v>
      </c>
      <c r="D18" s="6">
        <v>173152</v>
      </c>
      <c r="H18" s="6">
        <v>190631</v>
      </c>
      <c r="L18" s="6">
        <v>229757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36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65</v>
      </c>
      <c r="C7" s="5">
        <v>79376</v>
      </c>
      <c r="D7" s="5"/>
      <c r="G7" s="5">
        <v>89269</v>
      </c>
      <c r="H7" s="5"/>
      <c r="K7" s="5">
        <v>114571</v>
      </c>
      <c r="L7" s="5"/>
    </row>
    <row r="8" spans="1:12" ht="15">
      <c r="A8" t="s">
        <v>110</v>
      </c>
      <c r="D8" s="6">
        <v>81206</v>
      </c>
      <c r="H8" s="6">
        <v>86471</v>
      </c>
      <c r="L8" s="6">
        <v>97779</v>
      </c>
    </row>
    <row r="9" spans="1:12" ht="15">
      <c r="A9" t="s">
        <v>67</v>
      </c>
      <c r="D9" s="6">
        <v>12570</v>
      </c>
      <c r="H9" s="6">
        <v>14891</v>
      </c>
      <c r="L9" s="6">
        <v>17407</v>
      </c>
    </row>
    <row r="11" spans="1:12" ht="15">
      <c r="A11" s="3" t="s">
        <v>68</v>
      </c>
      <c r="C11" s="5">
        <v>173152</v>
      </c>
      <c r="D11" s="5"/>
      <c r="G11" s="5">
        <v>190631</v>
      </c>
      <c r="H11" s="5"/>
      <c r="K11" s="5">
        <v>229757</v>
      </c>
      <c r="L11" s="5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112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113</v>
      </c>
      <c r="C7" s="11">
        <v>3767.7</v>
      </c>
      <c r="D7" s="11"/>
      <c r="G7" s="11">
        <v>3404.7</v>
      </c>
      <c r="H7" s="11"/>
      <c r="K7" s="11">
        <v>4484.5</v>
      </c>
      <c r="L7" s="11"/>
    </row>
    <row r="8" spans="1:12" ht="15">
      <c r="A8" t="s">
        <v>114</v>
      </c>
      <c r="C8" s="11">
        <v>6287.3</v>
      </c>
      <c r="D8" s="11"/>
      <c r="G8" s="11">
        <v>6422.6</v>
      </c>
      <c r="H8" s="11"/>
      <c r="K8" s="11">
        <v>7971</v>
      </c>
      <c r="L8" s="11"/>
    </row>
    <row r="9" spans="1:12" ht="15">
      <c r="A9" t="s">
        <v>115</v>
      </c>
      <c r="D9" s="16">
        <v>1.24</v>
      </c>
      <c r="H9" s="16">
        <v>1.13</v>
      </c>
      <c r="L9" s="16">
        <v>1.26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116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117</v>
      </c>
      <c r="C7" s="11">
        <v>1600.6</v>
      </c>
      <c r="D7" s="11"/>
      <c r="G7" s="11">
        <v>1278.5</v>
      </c>
      <c r="H7" s="11"/>
      <c r="K7" s="11">
        <v>1806.5</v>
      </c>
      <c r="L7" s="11"/>
    </row>
    <row r="8" spans="1:12" ht="15">
      <c r="A8" t="s">
        <v>118</v>
      </c>
      <c r="D8" s="16">
        <v>2167.1</v>
      </c>
      <c r="H8" s="16">
        <v>2126.2</v>
      </c>
      <c r="L8" s="16">
        <v>2678</v>
      </c>
    </row>
    <row r="10" spans="1:12" ht="15">
      <c r="A10" s="3" t="s">
        <v>119</v>
      </c>
      <c r="C10" s="11">
        <v>3767.7</v>
      </c>
      <c r="D10" s="11"/>
      <c r="G10" s="11">
        <v>3404.7</v>
      </c>
      <c r="H10" s="11"/>
      <c r="K10" s="11">
        <v>4484.5</v>
      </c>
      <c r="L10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108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116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ht="15">
      <c r="A7" t="s">
        <v>120</v>
      </c>
    </row>
    <row r="8" ht="15">
      <c r="A8" t="s">
        <v>117</v>
      </c>
    </row>
    <row r="9" spans="1:12" ht="15">
      <c r="A9" t="s">
        <v>121</v>
      </c>
      <c r="C9" s="11">
        <v>1672.4</v>
      </c>
      <c r="D9" s="11"/>
      <c r="G9" s="11">
        <v>1313.8</v>
      </c>
      <c r="H9" s="11"/>
      <c r="K9" s="11">
        <v>1858.4</v>
      </c>
      <c r="L9" s="11"/>
    </row>
    <row r="10" spans="1:12" ht="15">
      <c r="A10" t="s">
        <v>122</v>
      </c>
      <c r="D10" s="16">
        <v>1407.5</v>
      </c>
      <c r="H10" s="16">
        <v>1948.8</v>
      </c>
      <c r="L10" s="16">
        <v>2629.6</v>
      </c>
    </row>
    <row r="12" spans="1:12" ht="15">
      <c r="A12" s="3" t="s">
        <v>123</v>
      </c>
      <c r="D12" s="16">
        <v>3079.9</v>
      </c>
      <c r="H12" s="16">
        <v>3262.6</v>
      </c>
      <c r="L12" s="16">
        <v>4488</v>
      </c>
    </row>
    <row r="14" ht="15">
      <c r="A14" t="s">
        <v>118</v>
      </c>
    </row>
    <row r="15" spans="1:12" ht="15">
      <c r="A15" t="s">
        <v>121</v>
      </c>
      <c r="D15" s="16">
        <v>3207.3</v>
      </c>
      <c r="H15" s="16">
        <v>3160</v>
      </c>
      <c r="L15" s="16">
        <v>3483</v>
      </c>
    </row>
    <row r="16" spans="1:12" ht="15">
      <c r="A16" t="s">
        <v>122</v>
      </c>
      <c r="D16" s="7" t="s">
        <v>12</v>
      </c>
      <c r="H16" s="7" t="s">
        <v>12</v>
      </c>
      <c r="L16" s="7" t="s">
        <v>12</v>
      </c>
    </row>
    <row r="18" spans="1:12" ht="15">
      <c r="A18" s="3" t="s">
        <v>124</v>
      </c>
      <c r="D18" s="16">
        <v>3207.3</v>
      </c>
      <c r="H18" s="16">
        <v>3160</v>
      </c>
      <c r="L18" s="16">
        <v>3483</v>
      </c>
    </row>
    <row r="20" spans="1:12" ht="15">
      <c r="A20" s="3" t="s">
        <v>125</v>
      </c>
      <c r="C20" s="11">
        <v>6287.3</v>
      </c>
      <c r="D20" s="11"/>
      <c r="G20" s="11">
        <v>6422.6</v>
      </c>
      <c r="H20" s="11"/>
      <c r="K20" s="11">
        <v>7971</v>
      </c>
      <c r="L20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9:D9"/>
    <mergeCell ref="G9:H9"/>
    <mergeCell ref="K9:L9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117</v>
      </c>
      <c r="D7" s="16">
        <v>1.5</v>
      </c>
      <c r="H7" s="16">
        <v>1.18</v>
      </c>
      <c r="L7" s="16">
        <v>1.22</v>
      </c>
    </row>
    <row r="8" spans="1:12" ht="15">
      <c r="A8" t="s">
        <v>118</v>
      </c>
      <c r="D8" s="16">
        <v>1.1</v>
      </c>
      <c r="H8" s="16">
        <v>1.1</v>
      </c>
      <c r="L8" s="16">
        <v>1.29</v>
      </c>
    </row>
    <row r="10" spans="1:12" ht="15">
      <c r="A10" t="s">
        <v>126</v>
      </c>
      <c r="D10" s="16">
        <v>1.24</v>
      </c>
      <c r="H10" s="16">
        <v>1.13</v>
      </c>
      <c r="L10" s="16">
        <v>1.26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127</v>
      </c>
      <c r="D7" s="7" t="s">
        <v>128</v>
      </c>
      <c r="H7" s="7" t="s">
        <v>129</v>
      </c>
      <c r="L7" s="7" t="s">
        <v>130</v>
      </c>
    </row>
    <row r="8" spans="1:12" ht="15">
      <c r="A8" t="s">
        <v>131</v>
      </c>
      <c r="D8" s="7" t="s">
        <v>132</v>
      </c>
      <c r="H8" s="7" t="s">
        <v>132</v>
      </c>
      <c r="L8" s="7" t="s">
        <v>133</v>
      </c>
    </row>
    <row r="9" spans="1:12" ht="15">
      <c r="A9" t="s">
        <v>134</v>
      </c>
      <c r="D9" s="7" t="s">
        <v>135</v>
      </c>
      <c r="H9" s="7" t="s">
        <v>136</v>
      </c>
      <c r="L9" s="7" t="s">
        <v>137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8" ht="15">
      <c r="C5" s="2" t="s">
        <v>1</v>
      </c>
      <c r="D5" s="2"/>
      <c r="E5" s="2"/>
      <c r="F5" s="2"/>
      <c r="G5" s="2"/>
      <c r="H5" s="2"/>
    </row>
    <row r="6" spans="3:8" ht="39.75" customHeight="1">
      <c r="C6" s="4" t="s">
        <v>4</v>
      </c>
      <c r="D6" s="4"/>
      <c r="G6" s="4" t="s">
        <v>5</v>
      </c>
      <c r="H6" s="4"/>
    </row>
    <row r="7" spans="1:8" ht="15">
      <c r="A7" t="s">
        <v>7</v>
      </c>
      <c r="D7" s="7" t="s">
        <v>139</v>
      </c>
      <c r="H7" s="7" t="s">
        <v>139</v>
      </c>
    </row>
    <row r="8" spans="1:8" ht="15">
      <c r="A8" t="s">
        <v>8</v>
      </c>
      <c r="D8" s="16">
        <v>79.6</v>
      </c>
      <c r="H8" s="16">
        <v>78.5</v>
      </c>
    </row>
    <row r="9" spans="1:8" ht="15">
      <c r="A9" t="s">
        <v>9</v>
      </c>
      <c r="D9" s="16">
        <v>1.3</v>
      </c>
      <c r="H9" s="16">
        <v>1</v>
      </c>
    </row>
    <row r="10" spans="1:8" ht="15">
      <c r="A10" t="s">
        <v>10</v>
      </c>
      <c r="D10" s="16">
        <v>16.8</v>
      </c>
      <c r="H10" s="16">
        <v>16.8</v>
      </c>
    </row>
    <row r="12" spans="1:8" ht="15">
      <c r="A12" t="s">
        <v>13</v>
      </c>
      <c r="D12" s="16">
        <v>5</v>
      </c>
      <c r="H12" s="16">
        <v>5.8</v>
      </c>
    </row>
    <row r="14" spans="1:8" ht="15">
      <c r="A14" t="s">
        <v>14</v>
      </c>
      <c r="D14" s="16">
        <v>0.1</v>
      </c>
      <c r="H14" s="16">
        <v>0.1</v>
      </c>
    </row>
    <row r="15" spans="1:8" ht="15">
      <c r="A15" t="s">
        <v>15</v>
      </c>
      <c r="D15" s="17">
        <v>-0.5</v>
      </c>
      <c r="H15" s="17">
        <v>-0.6000000000000001</v>
      </c>
    </row>
    <row r="16" spans="1:8" ht="15">
      <c r="A16" t="s">
        <v>16</v>
      </c>
      <c r="D16" s="16">
        <v>0.2</v>
      </c>
      <c r="H16" s="16">
        <v>0.05</v>
      </c>
    </row>
    <row r="17" spans="1:8" ht="15">
      <c r="A17" t="s">
        <v>17</v>
      </c>
      <c r="D17" s="17">
        <v>-0.30000000000000004</v>
      </c>
      <c r="H17" s="16">
        <v>2.1</v>
      </c>
    </row>
    <row r="19" spans="1:8" ht="15">
      <c r="A19" s="3" t="s">
        <v>18</v>
      </c>
      <c r="D19" s="17">
        <v>-0.6000000000000001</v>
      </c>
      <c r="H19" s="16">
        <v>1.5</v>
      </c>
    </row>
    <row r="21" spans="1:8" ht="15">
      <c r="A21" t="s">
        <v>19</v>
      </c>
      <c r="D21" s="16">
        <v>4.4</v>
      </c>
      <c r="H21" s="16">
        <v>7.3</v>
      </c>
    </row>
    <row r="22" spans="1:8" ht="15">
      <c r="A22" t="s">
        <v>20</v>
      </c>
      <c r="D22" s="17">
        <v>-0.7</v>
      </c>
      <c r="H22" s="17">
        <v>-0.6000000000000001</v>
      </c>
    </row>
    <row r="24" spans="1:8" ht="15">
      <c r="A24" t="s">
        <v>103</v>
      </c>
      <c r="D24" s="16">
        <v>3.7</v>
      </c>
      <c r="H24" s="16">
        <v>6.7</v>
      </c>
    </row>
    <row r="25" spans="1:8" ht="15">
      <c r="A25" t="s">
        <v>22</v>
      </c>
      <c r="D25" s="17">
        <v>-0.5</v>
      </c>
      <c r="H25" s="17">
        <v>-0.5</v>
      </c>
    </row>
    <row r="27" spans="1:8" ht="15">
      <c r="A27" t="s">
        <v>104</v>
      </c>
      <c r="D27" s="7" t="s">
        <v>140</v>
      </c>
      <c r="H27" s="7" t="s">
        <v>141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7</v>
      </c>
      <c r="C7" s="5">
        <v>3017011</v>
      </c>
      <c r="D7" s="5"/>
      <c r="G7" s="5">
        <v>3560508</v>
      </c>
      <c r="H7" s="5"/>
      <c r="K7" s="5">
        <v>543497</v>
      </c>
      <c r="L7" s="5"/>
      <c r="P7" s="7" t="s">
        <v>144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34</v>
      </c>
      <c r="D3" s="2"/>
      <c r="G3" s="2" t="s">
        <v>35</v>
      </c>
      <c r="H3" s="2"/>
      <c r="I3" s="2"/>
      <c r="J3" s="2"/>
      <c r="K3" s="2"/>
      <c r="L3" s="2"/>
    </row>
    <row r="4" spans="1:12" ht="15">
      <c r="A4" s="3" t="s">
        <v>36</v>
      </c>
      <c r="C4" s="2" t="s">
        <v>37</v>
      </c>
      <c r="D4" s="2"/>
      <c r="G4" s="2" t="s">
        <v>37</v>
      </c>
      <c r="H4" s="2"/>
      <c r="K4" s="2" t="s">
        <v>38</v>
      </c>
      <c r="L4" s="2"/>
    </row>
    <row r="5" ht="15">
      <c r="A5" s="3" t="s">
        <v>39</v>
      </c>
    </row>
    <row r="6" spans="1:8" ht="15">
      <c r="A6" t="s">
        <v>40</v>
      </c>
      <c r="C6" s="5">
        <v>376368</v>
      </c>
      <c r="D6" s="5"/>
      <c r="G6" s="5">
        <v>206427</v>
      </c>
      <c r="H6" s="5"/>
    </row>
    <row r="7" spans="1:8" ht="15">
      <c r="A7" s="3" t="s">
        <v>41</v>
      </c>
      <c r="D7" s="6">
        <v>2272718</v>
      </c>
      <c r="H7" s="6">
        <v>2612578</v>
      </c>
    </row>
    <row r="8" spans="1:8" ht="15">
      <c r="A8" s="3" t="s">
        <v>42</v>
      </c>
      <c r="D8" s="6">
        <v>249407</v>
      </c>
      <c r="H8" s="6">
        <v>429164</v>
      </c>
    </row>
    <row r="9" spans="1:8" ht="15">
      <c r="A9" t="s">
        <v>43</v>
      </c>
      <c r="D9" s="6">
        <v>27494</v>
      </c>
      <c r="H9" s="6">
        <v>46461</v>
      </c>
    </row>
    <row r="10" spans="1:8" ht="15">
      <c r="A10" t="s">
        <v>44</v>
      </c>
      <c r="D10" s="6">
        <v>1855305</v>
      </c>
      <c r="H10" s="6">
        <v>1876309</v>
      </c>
    </row>
    <row r="11" spans="1:8" ht="15">
      <c r="A11" s="3" t="s">
        <v>45</v>
      </c>
      <c r="D11" s="8">
        <v>-1049916</v>
      </c>
      <c r="H11" s="8">
        <v>-921076</v>
      </c>
    </row>
  </sheetData>
  <sheetProtection selectLockedCells="1" selectUnlockedCells="1"/>
  <mergeCells count="7">
    <mergeCell ref="C3:D3"/>
    <mergeCell ref="G3:L3"/>
    <mergeCell ref="C4:D4"/>
    <mergeCell ref="G4:H4"/>
    <mergeCell ref="K4:L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8</v>
      </c>
      <c r="C7" s="5">
        <v>2400140</v>
      </c>
      <c r="D7" s="5"/>
      <c r="G7" s="5">
        <v>2795005</v>
      </c>
      <c r="H7" s="5"/>
      <c r="K7" s="5">
        <v>394865</v>
      </c>
      <c r="L7" s="5"/>
      <c r="P7" s="7" t="s">
        <v>145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9</v>
      </c>
      <c r="C7" s="5">
        <v>40086</v>
      </c>
      <c r="D7" s="5"/>
      <c r="G7" s="5">
        <v>36915</v>
      </c>
      <c r="H7" s="5"/>
      <c r="K7" s="9">
        <v>-3171</v>
      </c>
      <c r="L7" s="9"/>
      <c r="P7" s="7" t="s">
        <v>146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10</v>
      </c>
      <c r="C7" s="5">
        <v>506255</v>
      </c>
      <c r="D7" s="5"/>
      <c r="G7" s="5">
        <v>597410</v>
      </c>
      <c r="H7" s="5"/>
      <c r="K7" s="5">
        <v>91155</v>
      </c>
      <c r="L7" s="5"/>
      <c r="P7" s="7" t="s">
        <v>144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147</v>
      </c>
      <c r="C7" s="9">
        <v>-2465</v>
      </c>
      <c r="D7" s="9"/>
      <c r="G7" s="9">
        <v>-2710</v>
      </c>
      <c r="H7" s="9"/>
      <c r="K7" s="9">
        <v>-245</v>
      </c>
      <c r="L7" s="9"/>
      <c r="P7" s="7" t="s">
        <v>148</v>
      </c>
    </row>
    <row r="8" spans="1:16" ht="15">
      <c r="A8" t="s">
        <v>15</v>
      </c>
      <c r="D8" s="6">
        <v>15798</v>
      </c>
      <c r="H8" s="6">
        <v>20842</v>
      </c>
      <c r="L8" s="6">
        <v>5044</v>
      </c>
      <c r="P8" s="16">
        <v>31.9</v>
      </c>
    </row>
    <row r="9" spans="1:16" ht="15">
      <c r="A9" t="s">
        <v>149</v>
      </c>
      <c r="D9" s="8">
        <v>-5658</v>
      </c>
      <c r="H9" s="6">
        <v>1651</v>
      </c>
      <c r="L9" s="6">
        <v>7309</v>
      </c>
      <c r="P9" s="16">
        <v>129.2</v>
      </c>
    </row>
    <row r="10" spans="1:16" ht="15">
      <c r="A10" t="s">
        <v>150</v>
      </c>
      <c r="D10" s="6">
        <v>10026</v>
      </c>
      <c r="H10" s="7" t="s">
        <v>12</v>
      </c>
      <c r="L10" s="8">
        <v>-10026</v>
      </c>
      <c r="P10" s="6">
        <v>100</v>
      </c>
    </row>
    <row r="11" spans="1:16" ht="15">
      <c r="A11" t="s">
        <v>151</v>
      </c>
      <c r="D11" s="7" t="s">
        <v>12</v>
      </c>
      <c r="H11" s="8">
        <v>-74578</v>
      </c>
      <c r="L11" s="8">
        <v>-74578</v>
      </c>
      <c r="P11" s="7" t="s">
        <v>152</v>
      </c>
    </row>
    <row r="13" spans="1:16" ht="15">
      <c r="A13" s="3" t="s">
        <v>153</v>
      </c>
      <c r="C13" s="5">
        <v>17701</v>
      </c>
      <c r="D13" s="5"/>
      <c r="G13" s="9">
        <v>-54795</v>
      </c>
      <c r="H13" s="9"/>
      <c r="K13" s="9">
        <v>-72496</v>
      </c>
      <c r="L13" s="9"/>
      <c r="P13" s="7" t="s">
        <v>154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20</v>
      </c>
      <c r="C7" s="5">
        <v>21464</v>
      </c>
      <c r="D7" s="5"/>
      <c r="G7" s="5">
        <v>20367</v>
      </c>
      <c r="H7" s="5"/>
      <c r="K7" s="9">
        <v>-1097</v>
      </c>
      <c r="L7" s="9"/>
      <c r="P7" s="7" t="s">
        <v>155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3:8" ht="15">
      <c r="C5" s="2" t="s">
        <v>1</v>
      </c>
      <c r="D5" s="2"/>
      <c r="E5" s="2"/>
      <c r="F5" s="2"/>
      <c r="G5" s="2"/>
      <c r="H5" s="2"/>
    </row>
    <row r="6" spans="3:8" ht="39.75" customHeight="1">
      <c r="C6" s="4" t="s">
        <v>3</v>
      </c>
      <c r="D6" s="4"/>
      <c r="G6" s="4" t="s">
        <v>4</v>
      </c>
      <c r="H6" s="4"/>
    </row>
    <row r="7" spans="1:8" ht="15">
      <c r="A7" t="s">
        <v>7</v>
      </c>
      <c r="D7" s="7" t="s">
        <v>139</v>
      </c>
      <c r="H7" s="7" t="s">
        <v>139</v>
      </c>
    </row>
    <row r="8" spans="1:8" ht="15">
      <c r="A8" t="s">
        <v>8</v>
      </c>
      <c r="D8" s="16">
        <v>80</v>
      </c>
      <c r="H8" s="16">
        <v>79.6</v>
      </c>
    </row>
    <row r="9" spans="1:8" ht="15">
      <c r="A9" t="s">
        <v>9</v>
      </c>
      <c r="D9" s="16">
        <v>1.2</v>
      </c>
      <c r="H9" s="16">
        <v>1.3</v>
      </c>
    </row>
    <row r="10" spans="1:8" ht="15">
      <c r="A10" t="s">
        <v>10</v>
      </c>
      <c r="D10" s="16">
        <v>17.2</v>
      </c>
      <c r="H10" s="16">
        <v>16.8</v>
      </c>
    </row>
    <row r="11" spans="1:8" ht="15">
      <c r="A11" t="s">
        <v>11</v>
      </c>
      <c r="D11" s="16">
        <v>2.8</v>
      </c>
      <c r="H11" s="16">
        <v>0</v>
      </c>
    </row>
    <row r="13" spans="1:8" ht="15">
      <c r="A13" t="s">
        <v>13</v>
      </c>
      <c r="D13" s="16">
        <v>1.2</v>
      </c>
      <c r="H13" s="16">
        <v>5</v>
      </c>
    </row>
    <row r="15" spans="1:8" ht="15">
      <c r="A15" t="s">
        <v>14</v>
      </c>
      <c r="D15" s="16">
        <v>0</v>
      </c>
      <c r="H15" s="16">
        <v>0.1</v>
      </c>
    </row>
    <row r="16" spans="1:8" ht="15">
      <c r="A16" t="s">
        <v>15</v>
      </c>
      <c r="D16" s="17">
        <v>-0.5</v>
      </c>
      <c r="H16" s="17">
        <v>-0.5</v>
      </c>
    </row>
    <row r="17" spans="1:8" ht="15">
      <c r="A17" t="s">
        <v>157</v>
      </c>
      <c r="D17" s="16">
        <v>0</v>
      </c>
      <c r="H17" s="16">
        <v>0.2</v>
      </c>
    </row>
    <row r="18" spans="1:8" ht="15">
      <c r="A18" t="s">
        <v>158</v>
      </c>
      <c r="D18" s="17">
        <v>-0.30000000000000004</v>
      </c>
      <c r="H18" s="17">
        <v>-0.30000000000000004</v>
      </c>
    </row>
    <row r="20" spans="1:8" ht="15">
      <c r="A20" s="3" t="s">
        <v>102</v>
      </c>
      <c r="D20" s="17">
        <v>-0.8</v>
      </c>
      <c r="H20" s="17">
        <v>-0.6000000000000001</v>
      </c>
    </row>
    <row r="22" spans="1:8" ht="15">
      <c r="A22" t="s">
        <v>19</v>
      </c>
      <c r="D22" s="16">
        <v>0.4</v>
      </c>
      <c r="H22" s="16">
        <v>4.4</v>
      </c>
    </row>
    <row r="23" spans="1:8" ht="15">
      <c r="A23" t="s">
        <v>20</v>
      </c>
      <c r="D23" s="17">
        <v>-0.5</v>
      </c>
      <c r="H23" s="17">
        <v>-0.7</v>
      </c>
    </row>
    <row r="25" spans="1:8" ht="15">
      <c r="A25" t="s">
        <v>21</v>
      </c>
      <c r="D25" s="17">
        <v>-0.1</v>
      </c>
      <c r="H25" s="16">
        <v>3.7</v>
      </c>
    </row>
    <row r="26" spans="1:8" ht="15">
      <c r="A26" t="s">
        <v>22</v>
      </c>
      <c r="D26" s="17">
        <v>-0.4</v>
      </c>
      <c r="H26" s="17">
        <v>-0.5</v>
      </c>
    </row>
    <row r="28" spans="1:8" ht="15">
      <c r="A28" t="s">
        <v>23</v>
      </c>
      <c r="D28" s="7" t="s">
        <v>159</v>
      </c>
      <c r="H28" s="7" t="s">
        <v>140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7</v>
      </c>
      <c r="C7" s="5">
        <v>3039191</v>
      </c>
      <c r="D7" s="5"/>
      <c r="G7" s="5">
        <v>3017011</v>
      </c>
      <c r="H7" s="5"/>
      <c r="K7" s="9">
        <v>-22180</v>
      </c>
      <c r="L7" s="9"/>
      <c r="P7" s="7" t="s">
        <v>160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8</v>
      </c>
      <c r="C7" s="5">
        <v>2431193</v>
      </c>
      <c r="D7" s="5"/>
      <c r="G7" s="5">
        <v>2400140</v>
      </c>
      <c r="H7" s="5"/>
      <c r="K7" s="9">
        <v>-31053</v>
      </c>
      <c r="L7" s="9"/>
      <c r="P7" s="7" t="s">
        <v>161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9</v>
      </c>
      <c r="C7" s="5">
        <v>35462</v>
      </c>
      <c r="D7" s="5"/>
      <c r="G7" s="5">
        <v>40086</v>
      </c>
      <c r="H7" s="5"/>
      <c r="K7" s="5">
        <v>4624</v>
      </c>
      <c r="L7" s="5"/>
      <c r="P7" s="7" t="s">
        <v>162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10</v>
      </c>
      <c r="C7" s="5">
        <v>522920</v>
      </c>
      <c r="D7" s="5"/>
      <c r="G7" s="5">
        <v>506255</v>
      </c>
      <c r="H7" s="5"/>
      <c r="K7" s="9">
        <v>-16665</v>
      </c>
      <c r="L7" s="9"/>
      <c r="P7" s="7" t="s">
        <v>163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ht="15">
      <c r="A5" s="3" t="s">
        <v>46</v>
      </c>
    </row>
    <row r="6" spans="1:12" ht="15">
      <c r="A6" t="s">
        <v>47</v>
      </c>
      <c r="C6" s="5">
        <v>173152</v>
      </c>
      <c r="D6" s="5"/>
      <c r="G6" s="5">
        <v>190631</v>
      </c>
      <c r="H6" s="5"/>
      <c r="K6" s="5">
        <v>229757</v>
      </c>
      <c r="L6" s="5"/>
    </row>
    <row r="7" spans="1:12" ht="15">
      <c r="A7" t="s">
        <v>48</v>
      </c>
      <c r="D7" s="7" t="s">
        <v>49</v>
      </c>
      <c r="H7" s="7" t="s">
        <v>50</v>
      </c>
      <c r="L7" s="7" t="s">
        <v>51</v>
      </c>
    </row>
    <row r="8" spans="1:12" ht="15">
      <c r="A8" t="s">
        <v>52</v>
      </c>
      <c r="D8" s="7" t="s">
        <v>53</v>
      </c>
      <c r="H8" s="7" t="s">
        <v>54</v>
      </c>
      <c r="L8" s="7" t="s">
        <v>55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11</v>
      </c>
      <c r="C7" s="5">
        <v>85133</v>
      </c>
      <c r="D7" s="5"/>
      <c r="G7" s="15" t="s">
        <v>164</v>
      </c>
      <c r="H7" s="15"/>
      <c r="K7" s="9">
        <v>-85133</v>
      </c>
      <c r="L7" s="9"/>
      <c r="P7" s="7" t="s">
        <v>152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14</v>
      </c>
      <c r="C7" s="9">
        <v>-1190</v>
      </c>
      <c r="D7" s="9"/>
      <c r="G7" s="9">
        <v>-2465</v>
      </c>
      <c r="H7" s="9"/>
      <c r="K7" s="9">
        <v>-1275</v>
      </c>
      <c r="L7" s="9"/>
      <c r="P7" s="7" t="s">
        <v>165</v>
      </c>
    </row>
    <row r="8" spans="1:16" ht="15">
      <c r="A8" t="s">
        <v>15</v>
      </c>
      <c r="D8" s="6">
        <v>16509</v>
      </c>
      <c r="H8" s="6">
        <v>15798</v>
      </c>
      <c r="L8" s="8">
        <v>-711</v>
      </c>
      <c r="P8" s="17">
        <v>-4.3</v>
      </c>
    </row>
    <row r="9" spans="1:16" ht="15">
      <c r="A9" t="s">
        <v>157</v>
      </c>
      <c r="D9" s="8">
        <v>-1340</v>
      </c>
      <c r="H9" s="8">
        <v>-5658</v>
      </c>
      <c r="L9" s="8">
        <v>-4318</v>
      </c>
      <c r="P9" s="17">
        <v>-322.2</v>
      </c>
    </row>
    <row r="10" spans="1:16" ht="15">
      <c r="A10" t="s">
        <v>158</v>
      </c>
      <c r="D10" s="6">
        <v>9422</v>
      </c>
      <c r="H10" s="6">
        <v>10026</v>
      </c>
      <c r="L10" s="6">
        <v>604</v>
      </c>
      <c r="P10" s="16">
        <v>6.4</v>
      </c>
    </row>
    <row r="12" spans="1:16" ht="15">
      <c r="A12" s="3" t="s">
        <v>102</v>
      </c>
      <c r="C12" s="5">
        <v>23401</v>
      </c>
      <c r="D12" s="5"/>
      <c r="G12" s="5">
        <v>17701</v>
      </c>
      <c r="H12" s="5"/>
      <c r="K12" s="9">
        <v>-5700</v>
      </c>
      <c r="L12" s="9"/>
      <c r="P12" s="17">
        <v>-24.4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20</v>
      </c>
      <c r="C7" s="5">
        <v>13992</v>
      </c>
      <c r="D7" s="5"/>
      <c r="G7" s="5">
        <v>21464</v>
      </c>
      <c r="H7" s="5"/>
      <c r="K7" s="5">
        <v>7472</v>
      </c>
      <c r="L7" s="5"/>
      <c r="P7" s="7" t="s">
        <v>166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36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65</v>
      </c>
      <c r="C7" s="5">
        <v>79376</v>
      </c>
      <c r="D7" s="5"/>
      <c r="G7" s="5">
        <v>89269</v>
      </c>
      <c r="H7" s="5"/>
      <c r="K7" s="5">
        <v>114571</v>
      </c>
      <c r="L7" s="5"/>
    </row>
    <row r="8" spans="1:12" ht="15">
      <c r="A8" t="s">
        <v>66</v>
      </c>
      <c r="D8" s="6">
        <v>81206</v>
      </c>
      <c r="H8" s="6">
        <v>86471</v>
      </c>
      <c r="L8" s="6">
        <v>97779</v>
      </c>
    </row>
    <row r="9" spans="1:12" ht="15">
      <c r="A9" t="s">
        <v>67</v>
      </c>
      <c r="D9" s="6">
        <v>12570</v>
      </c>
      <c r="H9" s="6">
        <v>14891</v>
      </c>
      <c r="L9" s="6">
        <v>17407</v>
      </c>
    </row>
    <row r="11" spans="1:12" ht="15">
      <c r="A11" s="3" t="s">
        <v>68</v>
      </c>
      <c r="C11" s="5">
        <v>173152</v>
      </c>
      <c r="D11" s="5"/>
      <c r="G11" s="5">
        <v>190631</v>
      </c>
      <c r="H11" s="5"/>
      <c r="K11" s="5">
        <v>229757</v>
      </c>
      <c r="L11" s="5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7</v>
      </c>
      <c r="C7" s="5">
        <v>1079906</v>
      </c>
      <c r="D7" s="5"/>
      <c r="G7" s="5">
        <v>1479007</v>
      </c>
      <c r="H7" s="5"/>
      <c r="K7" s="5">
        <v>399101</v>
      </c>
      <c r="L7" s="5"/>
      <c r="P7" s="7" t="s">
        <v>167</v>
      </c>
    </row>
    <row r="8" spans="1:16" ht="15">
      <c r="A8" t="s">
        <v>168</v>
      </c>
      <c r="D8" s="6">
        <v>89269</v>
      </c>
      <c r="H8" s="6">
        <v>114571</v>
      </c>
      <c r="L8" s="6">
        <v>25302</v>
      </c>
      <c r="P8" s="7" t="s">
        <v>169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16" ht="15">
      <c r="A5" s="3" t="s">
        <v>36</v>
      </c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3:16" ht="39.75" customHeight="1">
      <c r="C6" s="4" t="s">
        <v>4</v>
      </c>
      <c r="D6" s="4"/>
      <c r="G6" s="4" t="s">
        <v>5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7</v>
      </c>
      <c r="C7" s="5">
        <v>1937105</v>
      </c>
      <c r="D7" s="5"/>
      <c r="G7" s="5">
        <v>2081501</v>
      </c>
      <c r="H7" s="5"/>
      <c r="K7" s="5">
        <v>144396</v>
      </c>
      <c r="L7" s="5"/>
      <c r="P7" s="7" t="s">
        <v>170</v>
      </c>
    </row>
    <row r="8" spans="1:16" ht="15">
      <c r="A8" t="s">
        <v>168</v>
      </c>
      <c r="D8" s="6">
        <v>86471</v>
      </c>
      <c r="H8" s="6">
        <v>97779</v>
      </c>
      <c r="L8" s="6">
        <v>11308</v>
      </c>
      <c r="P8" s="7" t="s">
        <v>171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7</v>
      </c>
      <c r="C7" s="5">
        <v>1066740</v>
      </c>
      <c r="D7" s="5"/>
      <c r="G7" s="5">
        <v>1079906</v>
      </c>
      <c r="H7" s="5"/>
      <c r="K7" s="5">
        <v>13166</v>
      </c>
      <c r="L7" s="5"/>
      <c r="P7" s="7" t="s">
        <v>172</v>
      </c>
    </row>
    <row r="8" spans="1:16" ht="15">
      <c r="A8" t="s">
        <v>168</v>
      </c>
      <c r="D8" s="6">
        <v>79376</v>
      </c>
      <c r="H8" s="6">
        <v>89269</v>
      </c>
      <c r="L8" s="6">
        <v>9893</v>
      </c>
      <c r="P8" s="7" t="s">
        <v>173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142</v>
      </c>
      <c r="L5" s="2"/>
      <c r="M5" s="2"/>
      <c r="N5" s="2"/>
      <c r="O5" s="2"/>
      <c r="P5" s="2"/>
    </row>
    <row r="6" spans="1:16" ht="39.75" customHeight="1">
      <c r="A6" s="3" t="s">
        <v>174</v>
      </c>
      <c r="C6" s="4" t="s">
        <v>3</v>
      </c>
      <c r="D6" s="4"/>
      <c r="G6" s="4" t="s">
        <v>4</v>
      </c>
      <c r="H6" s="4"/>
      <c r="K6" s="2" t="s">
        <v>143</v>
      </c>
      <c r="L6" s="2"/>
      <c r="O6" s="2" t="s">
        <v>88</v>
      </c>
      <c r="P6" s="2"/>
    </row>
    <row r="7" spans="1:16" ht="15">
      <c r="A7" t="s">
        <v>7</v>
      </c>
      <c r="C7" s="5">
        <v>1972451</v>
      </c>
      <c r="D7" s="5"/>
      <c r="G7" s="5">
        <v>1937105</v>
      </c>
      <c r="H7" s="5"/>
      <c r="K7" s="9">
        <v>-35346</v>
      </c>
      <c r="L7" s="9"/>
      <c r="P7" s="7" t="s">
        <v>175</v>
      </c>
    </row>
    <row r="8" spans="1:16" ht="15">
      <c r="A8" t="s">
        <v>168</v>
      </c>
      <c r="D8" s="6">
        <v>81206</v>
      </c>
      <c r="H8" s="6">
        <v>86471</v>
      </c>
      <c r="L8" s="6">
        <v>5265</v>
      </c>
      <c r="P8" s="7" t="s">
        <v>55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F1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3:32" ht="15">
      <c r="C5" s="2" t="s">
        <v>177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7" spans="1:32" ht="39.75" customHeight="1">
      <c r="A7" s="18" t="s">
        <v>178</v>
      </c>
      <c r="C7" s="4" t="s">
        <v>179</v>
      </c>
      <c r="D7" s="4"/>
      <c r="G7" s="4" t="s">
        <v>180</v>
      </c>
      <c r="H7" s="4"/>
      <c r="K7" s="4" t="s">
        <v>181</v>
      </c>
      <c r="L7" s="4"/>
      <c r="O7" s="4" t="s">
        <v>4</v>
      </c>
      <c r="P7" s="4"/>
      <c r="S7" s="4" t="s">
        <v>182</v>
      </c>
      <c r="T7" s="4"/>
      <c r="W7" s="4" t="s">
        <v>183</v>
      </c>
      <c r="X7" s="4"/>
      <c r="AA7" s="4" t="s">
        <v>184</v>
      </c>
      <c r="AB7" s="4"/>
      <c r="AE7" s="4" t="s">
        <v>185</v>
      </c>
      <c r="AF7" s="4"/>
    </row>
    <row r="8" spans="1:32" ht="15">
      <c r="A8" t="s">
        <v>186</v>
      </c>
      <c r="C8" s="5">
        <v>253264</v>
      </c>
      <c r="D8" s="5"/>
      <c r="G8" s="5">
        <v>266234</v>
      </c>
      <c r="H8" s="5"/>
      <c r="K8" s="5">
        <v>268472</v>
      </c>
      <c r="L8" s="5"/>
      <c r="O8" s="5">
        <v>291936</v>
      </c>
      <c r="P8" s="5"/>
      <c r="S8" s="5">
        <v>291335</v>
      </c>
      <c r="T8" s="5"/>
      <c r="W8" s="5">
        <v>341065</v>
      </c>
      <c r="X8" s="5"/>
      <c r="AA8" s="5">
        <v>443725</v>
      </c>
      <c r="AB8" s="5"/>
      <c r="AE8" s="5">
        <v>402882</v>
      </c>
      <c r="AF8" s="5"/>
    </row>
    <row r="9" spans="1:32" ht="15">
      <c r="A9" t="s">
        <v>187</v>
      </c>
      <c r="D9" s="6">
        <v>480335</v>
      </c>
      <c r="H9" s="6">
        <v>471745</v>
      </c>
      <c r="L9" s="6">
        <v>460446</v>
      </c>
      <c r="P9" s="6">
        <v>524579</v>
      </c>
      <c r="T9" s="6">
        <v>463344</v>
      </c>
      <c r="X9" s="6">
        <v>559667</v>
      </c>
      <c r="AB9" s="6">
        <v>532432</v>
      </c>
      <c r="AF9" s="6">
        <v>526058</v>
      </c>
    </row>
    <row r="11" spans="1:32" ht="15">
      <c r="A11" s="3" t="s">
        <v>188</v>
      </c>
      <c r="C11" s="5">
        <v>733599</v>
      </c>
      <c r="D11" s="5"/>
      <c r="G11" s="5">
        <v>737979</v>
      </c>
      <c r="H11" s="5"/>
      <c r="K11" s="5">
        <v>728918</v>
      </c>
      <c r="L11" s="5"/>
      <c r="O11" s="5">
        <v>816515</v>
      </c>
      <c r="P11" s="5"/>
      <c r="S11" s="5">
        <v>754679</v>
      </c>
      <c r="T11" s="5"/>
      <c r="W11" s="5">
        <v>900732</v>
      </c>
      <c r="X11" s="5"/>
      <c r="AA11" s="5">
        <v>976157</v>
      </c>
      <c r="AB11" s="5"/>
      <c r="AE11" s="5">
        <v>928940</v>
      </c>
      <c r="AF11" s="5"/>
    </row>
    <row r="12" spans="1:32" ht="15">
      <c r="A12" t="s">
        <v>13</v>
      </c>
      <c r="C12" s="5">
        <v>30794</v>
      </c>
      <c r="D12" s="5"/>
      <c r="G12" s="5">
        <v>33781</v>
      </c>
      <c r="H12" s="5"/>
      <c r="K12" s="5">
        <v>46683</v>
      </c>
      <c r="L12" s="5"/>
      <c r="O12" s="5">
        <v>39444</v>
      </c>
      <c r="P12" s="5"/>
      <c r="S12" s="5">
        <v>38891</v>
      </c>
      <c r="T12" s="5"/>
      <c r="W12" s="5">
        <v>86912</v>
      </c>
      <c r="X12" s="5"/>
      <c r="AA12" s="5">
        <v>55113</v>
      </c>
      <c r="AB12" s="5"/>
      <c r="AE12" s="5">
        <v>24092</v>
      </c>
      <c r="AF12" s="5"/>
    </row>
    <row r="13" spans="1:32" ht="15">
      <c r="A13" t="s">
        <v>104</v>
      </c>
      <c r="C13" s="5">
        <v>18847</v>
      </c>
      <c r="D13" s="5"/>
      <c r="G13" s="5">
        <v>21631</v>
      </c>
      <c r="H13" s="5"/>
      <c r="K13" s="5">
        <v>30246</v>
      </c>
      <c r="L13" s="5"/>
      <c r="O13" s="5">
        <v>26602</v>
      </c>
      <c r="P13" s="5"/>
      <c r="S13" s="5">
        <v>25287</v>
      </c>
      <c r="T13" s="5"/>
      <c r="W13" s="5">
        <v>148381</v>
      </c>
      <c r="X13" s="5"/>
      <c r="AA13" s="5">
        <v>41222</v>
      </c>
      <c r="AB13" s="5"/>
      <c r="AE13" s="5">
        <v>7447</v>
      </c>
      <c r="AF13" s="5"/>
    </row>
    <row r="14" spans="1:32" ht="15">
      <c r="A14" t="s">
        <v>65</v>
      </c>
      <c r="C14" s="5">
        <v>20256</v>
      </c>
      <c r="D14" s="5"/>
      <c r="G14" s="5">
        <v>19462</v>
      </c>
      <c r="H14" s="5"/>
      <c r="K14" s="5">
        <v>19948</v>
      </c>
      <c r="L14" s="5"/>
      <c r="O14" s="5">
        <v>29603</v>
      </c>
      <c r="P14" s="5"/>
      <c r="S14" s="5">
        <v>20154</v>
      </c>
      <c r="T14" s="5"/>
      <c r="W14" s="5">
        <v>31677</v>
      </c>
      <c r="X14" s="5"/>
      <c r="AA14" s="5">
        <v>43285</v>
      </c>
      <c r="AB14" s="5"/>
      <c r="AE14" s="5">
        <v>19455</v>
      </c>
      <c r="AF14" s="5"/>
    </row>
    <row r="15" spans="1:32" ht="15">
      <c r="A15" t="s">
        <v>66</v>
      </c>
      <c r="D15" s="6">
        <v>17049</v>
      </c>
      <c r="H15" s="6">
        <v>21563</v>
      </c>
      <c r="L15" s="6">
        <v>30375</v>
      </c>
      <c r="P15" s="6">
        <v>17484</v>
      </c>
      <c r="T15" s="6">
        <v>23656</v>
      </c>
      <c r="X15" s="6">
        <v>14150</v>
      </c>
      <c r="AB15" s="6">
        <v>35228</v>
      </c>
      <c r="AF15" s="6">
        <v>24745</v>
      </c>
    </row>
    <row r="16" spans="1:32" ht="15">
      <c r="A16" t="s">
        <v>67</v>
      </c>
      <c r="D16" s="6">
        <v>3333</v>
      </c>
      <c r="H16" s="6">
        <v>3554</v>
      </c>
      <c r="L16" s="6">
        <v>4917</v>
      </c>
      <c r="P16" s="6">
        <v>3087</v>
      </c>
      <c r="T16" s="6">
        <v>3920</v>
      </c>
      <c r="X16" s="6">
        <v>1759</v>
      </c>
      <c r="AB16" s="6">
        <v>5002</v>
      </c>
      <c r="AF16" s="6">
        <v>6726</v>
      </c>
    </row>
    <row r="18" spans="1:32" ht="15">
      <c r="A18" s="3" t="s">
        <v>189</v>
      </c>
      <c r="C18" s="5">
        <v>40638</v>
      </c>
      <c r="D18" s="5"/>
      <c r="G18" s="5">
        <v>44579</v>
      </c>
      <c r="H18" s="5"/>
      <c r="K18" s="5">
        <v>55240</v>
      </c>
      <c r="L18" s="5"/>
      <c r="O18" s="5">
        <v>50174</v>
      </c>
      <c r="P18" s="5"/>
      <c r="S18" s="5">
        <v>47730</v>
      </c>
      <c r="T18" s="5"/>
      <c r="W18" s="5">
        <v>47586</v>
      </c>
      <c r="X18" s="5"/>
      <c r="AA18" s="5">
        <v>83515</v>
      </c>
      <c r="AB18" s="5"/>
      <c r="AE18" s="5">
        <v>50926</v>
      </c>
      <c r="AF18" s="5"/>
    </row>
  </sheetData>
  <sheetProtection selectLockedCells="1" selectUnlockedCells="1"/>
  <mergeCells count="58">
    <mergeCell ref="A2:F2"/>
    <mergeCell ref="C5:AF5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H12"/>
    <mergeCell ref="K12:L12"/>
    <mergeCell ref="O12:P12"/>
    <mergeCell ref="S12:T12"/>
    <mergeCell ref="W12:X12"/>
    <mergeCell ref="AA12:AB12"/>
    <mergeCell ref="AE12:AF12"/>
    <mergeCell ref="C13:D13"/>
    <mergeCell ref="G13:H13"/>
    <mergeCell ref="K13:L13"/>
    <mergeCell ref="O13:P13"/>
    <mergeCell ref="S13:T13"/>
    <mergeCell ref="W13:X13"/>
    <mergeCell ref="AA13:AB13"/>
    <mergeCell ref="AE13:AF13"/>
    <mergeCell ref="C14:D14"/>
    <mergeCell ref="G14:H14"/>
    <mergeCell ref="K14:L14"/>
    <mergeCell ref="O14:P14"/>
    <mergeCell ref="S14:T14"/>
    <mergeCell ref="W14:X14"/>
    <mergeCell ref="AA14:AB14"/>
    <mergeCell ref="AE14:AF14"/>
    <mergeCell ref="C18:D18"/>
    <mergeCell ref="G18:H18"/>
    <mergeCell ref="K18:L18"/>
    <mergeCell ref="O18:P18"/>
    <mergeCell ref="S18:T18"/>
    <mergeCell ref="W18:X18"/>
    <mergeCell ref="AA18:AB18"/>
    <mergeCell ref="AE18:A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F1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177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39.75" customHeight="1">
      <c r="A5" s="18" t="s">
        <v>178</v>
      </c>
      <c r="C5" s="4" t="s">
        <v>179</v>
      </c>
      <c r="D5" s="4"/>
      <c r="G5" s="4" t="s">
        <v>190</v>
      </c>
      <c r="H5" s="4"/>
      <c r="K5" s="4" t="s">
        <v>181</v>
      </c>
      <c r="L5" s="4"/>
      <c r="O5" s="4" t="s">
        <v>4</v>
      </c>
      <c r="P5" s="4"/>
      <c r="S5" s="4" t="s">
        <v>182</v>
      </c>
      <c r="T5" s="4"/>
      <c r="W5" s="4" t="s">
        <v>191</v>
      </c>
      <c r="X5" s="4"/>
      <c r="AA5" s="4" t="s">
        <v>192</v>
      </c>
      <c r="AB5" s="4"/>
      <c r="AE5" s="4" t="s">
        <v>5</v>
      </c>
      <c r="AF5" s="4"/>
    </row>
    <row r="6" spans="1:32" ht="15">
      <c r="A6" t="s">
        <v>193</v>
      </c>
      <c r="C6" s="5">
        <v>18847</v>
      </c>
      <c r="D6" s="5"/>
      <c r="G6" s="5">
        <v>21631</v>
      </c>
      <c r="H6" s="5"/>
      <c r="K6" s="5">
        <v>30246</v>
      </c>
      <c r="L6" s="5"/>
      <c r="O6" s="5">
        <v>26602</v>
      </c>
      <c r="P6" s="5"/>
      <c r="S6" s="5">
        <v>25287</v>
      </c>
      <c r="T6" s="5"/>
      <c r="W6" s="5">
        <v>148381</v>
      </c>
      <c r="X6" s="5"/>
      <c r="AA6" s="5">
        <v>41222</v>
      </c>
      <c r="AB6" s="5"/>
      <c r="AE6" s="5">
        <v>7447</v>
      </c>
      <c r="AF6" s="5"/>
    </row>
    <row r="7" spans="1:32" ht="15">
      <c r="A7" t="s">
        <v>56</v>
      </c>
      <c r="D7" s="6">
        <v>3619</v>
      </c>
      <c r="H7" s="6">
        <v>3282</v>
      </c>
      <c r="L7" s="6">
        <v>3390</v>
      </c>
      <c r="P7" s="6">
        <v>3042</v>
      </c>
      <c r="T7" s="6">
        <v>3258</v>
      </c>
      <c r="X7" s="6">
        <v>3270</v>
      </c>
      <c r="AB7" s="6">
        <v>5589</v>
      </c>
      <c r="AF7" s="6">
        <v>6015</v>
      </c>
    </row>
    <row r="8" spans="1:32" ht="15">
      <c r="A8" t="s">
        <v>20</v>
      </c>
      <c r="D8" s="6">
        <v>4071</v>
      </c>
      <c r="H8" s="6">
        <v>4731</v>
      </c>
      <c r="L8" s="6">
        <v>6650</v>
      </c>
      <c r="P8" s="6">
        <v>6012</v>
      </c>
      <c r="T8" s="6">
        <v>5353</v>
      </c>
      <c r="X8" s="6">
        <v>9019</v>
      </c>
      <c r="AB8" s="6">
        <v>4154</v>
      </c>
      <c r="AF8" s="6">
        <v>1841</v>
      </c>
    </row>
    <row r="9" spans="1:32" ht="15">
      <c r="A9" t="s">
        <v>57</v>
      </c>
      <c r="D9" s="6">
        <v>8333</v>
      </c>
      <c r="H9" s="6">
        <v>8573</v>
      </c>
      <c r="L9" s="6">
        <v>9007</v>
      </c>
      <c r="P9" s="6">
        <v>9285</v>
      </c>
      <c r="T9" s="6">
        <v>9009</v>
      </c>
      <c r="X9" s="6">
        <v>14048</v>
      </c>
      <c r="AB9" s="6">
        <v>23599</v>
      </c>
      <c r="AF9" s="6">
        <v>23213</v>
      </c>
    </row>
    <row r="10" spans="1:32" ht="15">
      <c r="A10" t="s">
        <v>22</v>
      </c>
      <c r="D10" s="6">
        <v>3136</v>
      </c>
      <c r="H10" s="6">
        <v>3398</v>
      </c>
      <c r="L10" s="6">
        <v>4712</v>
      </c>
      <c r="P10" s="6">
        <v>2965</v>
      </c>
      <c r="T10" s="6">
        <v>3815</v>
      </c>
      <c r="X10" s="6">
        <v>1657</v>
      </c>
      <c r="AB10" s="6">
        <v>4844</v>
      </c>
      <c r="AF10" s="6">
        <v>6783</v>
      </c>
    </row>
    <row r="11" spans="1:32" ht="15">
      <c r="A11" t="s">
        <v>194</v>
      </c>
      <c r="D11" s="6">
        <v>2330</v>
      </c>
      <c r="H11" s="6">
        <v>2331</v>
      </c>
      <c r="L11" s="6">
        <v>3035</v>
      </c>
      <c r="P11" s="6">
        <v>2330</v>
      </c>
      <c r="T11" s="6">
        <v>2330</v>
      </c>
      <c r="X11" s="8">
        <v>-132004</v>
      </c>
      <c r="AB11" s="7" t="s">
        <v>12</v>
      </c>
      <c r="AF11" s="7" t="s">
        <v>12</v>
      </c>
    </row>
    <row r="12" spans="1:32" ht="15">
      <c r="A12" t="s">
        <v>59</v>
      </c>
      <c r="D12" s="8">
        <v>-1821</v>
      </c>
      <c r="H12" s="8">
        <v>-1821</v>
      </c>
      <c r="L12" s="8">
        <v>-1820</v>
      </c>
      <c r="P12" s="8">
        <v>-1821</v>
      </c>
      <c r="T12" s="8">
        <v>-1813</v>
      </c>
      <c r="X12" s="8">
        <v>-1829</v>
      </c>
      <c r="AB12" s="8">
        <v>-1798</v>
      </c>
      <c r="AF12" s="8">
        <v>-1813</v>
      </c>
    </row>
    <row r="13" spans="1:32" ht="15">
      <c r="A13" t="s">
        <v>60</v>
      </c>
      <c r="D13" s="6">
        <v>385</v>
      </c>
      <c r="H13" s="8">
        <v>-3</v>
      </c>
      <c r="L13" s="6">
        <v>4</v>
      </c>
      <c r="P13" s="6">
        <v>804</v>
      </c>
      <c r="T13" s="6">
        <v>125</v>
      </c>
      <c r="X13" s="6">
        <v>4930</v>
      </c>
      <c r="AB13" s="6">
        <v>2456</v>
      </c>
      <c r="AF13" s="6">
        <v>5431</v>
      </c>
    </row>
    <row r="14" spans="1:32" ht="15">
      <c r="A14" t="s">
        <v>195</v>
      </c>
      <c r="D14" s="7" t="s">
        <v>12</v>
      </c>
      <c r="H14" s="7" t="s">
        <v>12</v>
      </c>
      <c r="L14" s="7" t="s">
        <v>12</v>
      </c>
      <c r="P14" s="7" t="s">
        <v>12</v>
      </c>
      <c r="T14" s="7" t="s">
        <v>12</v>
      </c>
      <c r="X14" s="6">
        <v>337</v>
      </c>
      <c r="AB14" s="6">
        <v>3032</v>
      </c>
      <c r="AF14" s="6">
        <v>2000</v>
      </c>
    </row>
    <row r="15" spans="1:32" ht="15">
      <c r="A15" t="s">
        <v>196</v>
      </c>
      <c r="D15" s="6">
        <v>1738</v>
      </c>
      <c r="H15" s="6">
        <v>2457</v>
      </c>
      <c r="L15" s="6">
        <v>16</v>
      </c>
      <c r="P15" s="6">
        <v>955</v>
      </c>
      <c r="T15" s="6">
        <v>366</v>
      </c>
      <c r="X15" s="8">
        <v>-223</v>
      </c>
      <c r="AB15" s="6">
        <v>417</v>
      </c>
      <c r="AF15" s="6">
        <v>9</v>
      </c>
    </row>
    <row r="17" spans="1:32" ht="15">
      <c r="A17" s="3" t="s">
        <v>68</v>
      </c>
      <c r="C17" s="5">
        <v>40638</v>
      </c>
      <c r="D17" s="5"/>
      <c r="G17" s="5">
        <v>44579</v>
      </c>
      <c r="H17" s="5"/>
      <c r="K17" s="5">
        <v>55240</v>
      </c>
      <c r="L17" s="5"/>
      <c r="O17" s="5">
        <v>50174</v>
      </c>
      <c r="P17" s="5"/>
      <c r="S17" s="5">
        <v>47730</v>
      </c>
      <c r="T17" s="5"/>
      <c r="W17" s="5">
        <v>47586</v>
      </c>
      <c r="X17" s="5"/>
      <c r="AA17" s="5">
        <v>83515</v>
      </c>
      <c r="AB17" s="5"/>
      <c r="AE17" s="5">
        <v>50926</v>
      </c>
      <c r="AF17" s="5"/>
    </row>
  </sheetData>
  <sheetProtection selectLockedCells="1" selectUnlockedCells="1"/>
  <mergeCells count="25">
    <mergeCell ref="C3:AF3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17:D17"/>
    <mergeCell ref="G17:H17"/>
    <mergeCell ref="K17:L17"/>
    <mergeCell ref="O17:P17"/>
    <mergeCell ref="S17:T17"/>
    <mergeCell ref="W17:X17"/>
    <mergeCell ref="AA17:AB17"/>
    <mergeCell ref="AE17:A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12" ht="15">
      <c r="A5" t="s">
        <v>23</v>
      </c>
      <c r="C5" s="9">
        <v>-13147</v>
      </c>
      <c r="D5" s="9"/>
      <c r="G5" s="5">
        <v>97326</v>
      </c>
      <c r="H5" s="5"/>
      <c r="K5" s="5">
        <v>222337</v>
      </c>
      <c r="L5" s="5"/>
    </row>
    <row r="7" spans="1:12" ht="15">
      <c r="A7" t="s">
        <v>56</v>
      </c>
      <c r="D7" s="6">
        <v>15319</v>
      </c>
      <c r="H7" s="6">
        <v>13333</v>
      </c>
      <c r="L7" s="6">
        <v>18132</v>
      </c>
    </row>
    <row r="8" spans="1:12" ht="15">
      <c r="A8" t="s">
        <v>20</v>
      </c>
      <c r="D8" s="6">
        <v>13992</v>
      </c>
      <c r="H8" s="6">
        <v>21464</v>
      </c>
      <c r="L8" s="6">
        <v>20367</v>
      </c>
    </row>
    <row r="9" spans="1:12" ht="15">
      <c r="A9" t="s">
        <v>57</v>
      </c>
      <c r="D9" s="6">
        <v>42156</v>
      </c>
      <c r="H9" s="6">
        <v>35198</v>
      </c>
      <c r="L9" s="6">
        <v>69869</v>
      </c>
    </row>
    <row r="10" spans="1:12" ht="15">
      <c r="A10" t="s">
        <v>22</v>
      </c>
      <c r="D10" s="6">
        <v>11161</v>
      </c>
      <c r="H10" s="6">
        <v>14211</v>
      </c>
      <c r="L10" s="6">
        <v>17099</v>
      </c>
    </row>
    <row r="11" spans="1:12" ht="15">
      <c r="A11" t="s">
        <v>11</v>
      </c>
      <c r="D11" s="6">
        <v>85133</v>
      </c>
      <c r="H11" s="7" t="s">
        <v>12</v>
      </c>
      <c r="L11" s="7" t="s">
        <v>12</v>
      </c>
    </row>
    <row r="12" spans="1:12" ht="15">
      <c r="A12" t="s">
        <v>58</v>
      </c>
      <c r="D12" s="6">
        <v>9422</v>
      </c>
      <c r="H12" s="6">
        <v>10026</v>
      </c>
      <c r="L12" s="8">
        <v>-129674</v>
      </c>
    </row>
    <row r="13" spans="1:12" ht="15">
      <c r="A13" t="s">
        <v>59</v>
      </c>
      <c r="D13" s="8">
        <v>-7283</v>
      </c>
      <c r="H13" s="8">
        <v>-7283</v>
      </c>
      <c r="L13" s="8">
        <v>-7253</v>
      </c>
    </row>
    <row r="14" spans="1:12" ht="15">
      <c r="A14" t="s">
        <v>60</v>
      </c>
      <c r="D14" s="6">
        <v>2552</v>
      </c>
      <c r="H14" s="6">
        <v>1190</v>
      </c>
      <c r="L14" s="6">
        <v>12942</v>
      </c>
    </row>
    <row r="15" spans="1:12" ht="15">
      <c r="A15" t="s">
        <v>61</v>
      </c>
      <c r="D15" s="6">
        <v>12407</v>
      </c>
      <c r="H15" s="7" t="s">
        <v>12</v>
      </c>
      <c r="L15" s="7" t="s">
        <v>12</v>
      </c>
    </row>
    <row r="16" spans="1:12" ht="15">
      <c r="A16" t="s">
        <v>62</v>
      </c>
      <c r="D16" s="7" t="s">
        <v>12</v>
      </c>
      <c r="H16" s="7" t="s">
        <v>12</v>
      </c>
      <c r="L16" s="6">
        <v>5369</v>
      </c>
    </row>
    <row r="17" spans="1:12" ht="15">
      <c r="A17" t="s">
        <v>63</v>
      </c>
      <c r="D17" s="6">
        <v>1440</v>
      </c>
      <c r="H17" s="6">
        <v>5166</v>
      </c>
      <c r="L17" s="6">
        <v>569</v>
      </c>
    </row>
    <row r="19" spans="1:12" ht="15">
      <c r="A19" t="s">
        <v>64</v>
      </c>
      <c r="D19" s="6">
        <v>173152</v>
      </c>
      <c r="H19" s="6">
        <v>190631</v>
      </c>
      <c r="L19" s="6">
        <v>229757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12" ht="39.75" customHeight="1">
      <c r="A5" s="3" t="s">
        <v>198</v>
      </c>
      <c r="C5" s="4" t="s">
        <v>199</v>
      </c>
      <c r="D5" s="4"/>
      <c r="G5" s="2" t="s">
        <v>200</v>
      </c>
      <c r="H5" s="2"/>
      <c r="K5" s="4" t="s">
        <v>201</v>
      </c>
      <c r="L5" s="4"/>
    </row>
    <row r="6" spans="1:12" ht="15">
      <c r="A6" t="s">
        <v>202</v>
      </c>
      <c r="C6" s="5">
        <v>50000000</v>
      </c>
      <c r="D6" s="5"/>
      <c r="H6" s="7" t="s">
        <v>203</v>
      </c>
      <c r="L6" s="7" t="s">
        <v>204</v>
      </c>
    </row>
    <row r="7" spans="1:12" ht="15">
      <c r="A7" t="s">
        <v>205</v>
      </c>
      <c r="D7" s="6">
        <v>100000000</v>
      </c>
      <c r="H7" s="7" t="s">
        <v>206</v>
      </c>
      <c r="L7" s="16">
        <v>4.98</v>
      </c>
    </row>
    <row r="8" spans="1:12" ht="15">
      <c r="A8" t="s">
        <v>207</v>
      </c>
      <c r="D8" s="6">
        <v>60000000</v>
      </c>
      <c r="H8" s="7" t="s">
        <v>208</v>
      </c>
      <c r="L8" s="16">
        <v>5.13</v>
      </c>
    </row>
    <row r="9" spans="1:12" ht="15">
      <c r="A9" t="s">
        <v>209</v>
      </c>
      <c r="D9" s="6">
        <v>40000000</v>
      </c>
      <c r="H9" s="7" t="s">
        <v>210</v>
      </c>
      <c r="L9" s="16">
        <v>5.38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174</v>
      </c>
      <c r="C6" s="4" t="s">
        <v>3</v>
      </c>
      <c r="D6" s="4"/>
      <c r="G6" s="4" t="s">
        <v>4</v>
      </c>
      <c r="H6" s="4"/>
      <c r="K6" s="4" t="s">
        <v>211</v>
      </c>
      <c r="L6" s="4"/>
    </row>
    <row r="7" spans="1:12" ht="15">
      <c r="A7" t="s">
        <v>212</v>
      </c>
      <c r="C7" s="5">
        <v>198559</v>
      </c>
      <c r="D7" s="5"/>
      <c r="G7" s="5">
        <v>265029</v>
      </c>
      <c r="H7" s="5"/>
      <c r="K7" s="5">
        <v>284634</v>
      </c>
      <c r="L7" s="5"/>
    </row>
    <row r="8" spans="1:12" ht="15">
      <c r="A8" t="s">
        <v>213</v>
      </c>
      <c r="D8" s="8">
        <v>-29302</v>
      </c>
      <c r="H8" s="8">
        <v>-52961</v>
      </c>
      <c r="L8" s="8">
        <v>-503295</v>
      </c>
    </row>
    <row r="9" spans="1:12" ht="15">
      <c r="A9" t="s">
        <v>214</v>
      </c>
      <c r="D9" s="8">
        <v>-185217</v>
      </c>
      <c r="H9" s="8">
        <v>-160171</v>
      </c>
      <c r="L9" s="6">
        <v>55411</v>
      </c>
    </row>
    <row r="10" spans="1:12" ht="15">
      <c r="A10" t="s">
        <v>215</v>
      </c>
      <c r="D10" s="8">
        <v>-1200</v>
      </c>
      <c r="H10" s="6">
        <v>1235</v>
      </c>
      <c r="L10" s="8">
        <v>-1699</v>
      </c>
    </row>
    <row r="12" spans="1:12" ht="15">
      <c r="A12" t="s">
        <v>216</v>
      </c>
      <c r="C12" s="9">
        <v>-17160</v>
      </c>
      <c r="D12" s="9"/>
      <c r="G12" s="5">
        <v>53132</v>
      </c>
      <c r="H12" s="5"/>
      <c r="K12" s="9">
        <v>-164949</v>
      </c>
      <c r="L12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20" ht="15">
      <c r="A5" s="3" t="s">
        <v>174</v>
      </c>
      <c r="C5" s="2" t="s">
        <v>218</v>
      </c>
      <c r="D5" s="2"/>
      <c r="G5" s="2" t="s">
        <v>219</v>
      </c>
      <c r="H5" s="2"/>
      <c r="K5" s="2" t="s">
        <v>220</v>
      </c>
      <c r="L5" s="2"/>
      <c r="O5" s="2" t="s">
        <v>221</v>
      </c>
      <c r="P5" s="2"/>
      <c r="S5" s="2" t="s">
        <v>222</v>
      </c>
      <c r="T5" s="2"/>
    </row>
    <row r="6" spans="1:20" ht="15">
      <c r="A6" t="s">
        <v>223</v>
      </c>
      <c r="C6" s="5">
        <v>334836</v>
      </c>
      <c r="D6" s="5"/>
      <c r="G6" s="5">
        <v>12430</v>
      </c>
      <c r="H6" s="5"/>
      <c r="K6" s="5">
        <v>74860</v>
      </c>
      <c r="L6" s="5"/>
      <c r="O6" s="5">
        <v>20420</v>
      </c>
      <c r="P6" s="5"/>
      <c r="S6" s="5">
        <v>227126</v>
      </c>
      <c r="T6" s="5"/>
    </row>
    <row r="7" spans="1:20" ht="15">
      <c r="A7" t="s">
        <v>224</v>
      </c>
      <c r="D7" s="6">
        <v>210875</v>
      </c>
      <c r="H7" s="6">
        <v>7833</v>
      </c>
      <c r="L7" s="6">
        <v>15755</v>
      </c>
      <c r="P7" s="6">
        <v>187226</v>
      </c>
      <c r="T7" s="7" t="s">
        <v>12</v>
      </c>
    </row>
    <row r="8" spans="1:20" ht="15">
      <c r="A8" t="s">
        <v>225</v>
      </c>
      <c r="D8" s="6">
        <v>276665</v>
      </c>
      <c r="H8" s="6">
        <v>67879</v>
      </c>
      <c r="L8" s="6">
        <v>93468</v>
      </c>
      <c r="P8" s="6">
        <v>65293</v>
      </c>
      <c r="T8" s="6">
        <v>50025</v>
      </c>
    </row>
    <row r="9" spans="1:20" ht="15">
      <c r="A9" t="s">
        <v>226</v>
      </c>
      <c r="D9" s="6">
        <v>1621</v>
      </c>
      <c r="H9" s="6">
        <v>680</v>
      </c>
      <c r="L9" s="6">
        <v>840</v>
      </c>
      <c r="P9" s="6">
        <v>101</v>
      </c>
      <c r="T9" s="7" t="s">
        <v>12</v>
      </c>
    </row>
    <row r="11" spans="1:20" ht="15">
      <c r="A11" s="3" t="s">
        <v>227</v>
      </c>
      <c r="C11" s="5">
        <v>823997</v>
      </c>
      <c r="D11" s="5"/>
      <c r="G11" s="5">
        <v>88872</v>
      </c>
      <c r="H11" s="5"/>
      <c r="K11" s="5">
        <v>184934</v>
      </c>
      <c r="L11" s="5"/>
      <c r="O11" s="5">
        <v>273040</v>
      </c>
      <c r="P11" s="5"/>
      <c r="S11" s="5">
        <v>277151</v>
      </c>
      <c r="T11" s="5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4" ht="15">
      <c r="A5" s="3" t="s">
        <v>229</v>
      </c>
      <c r="C5" s="2" t="s">
        <v>230</v>
      </c>
      <c r="D5" s="2"/>
    </row>
    <row r="6" spans="1:4" ht="15">
      <c r="A6" t="s">
        <v>231</v>
      </c>
      <c r="D6" s="6">
        <v>1133396</v>
      </c>
    </row>
    <row r="7" spans="1:4" ht="15">
      <c r="A7" t="s">
        <v>232</v>
      </c>
      <c r="D7" s="6">
        <v>554521</v>
      </c>
    </row>
    <row r="8" spans="1:4" ht="15">
      <c r="A8" t="s">
        <v>233</v>
      </c>
      <c r="D8" s="6">
        <v>457793</v>
      </c>
    </row>
    <row r="9" spans="1:4" ht="15">
      <c r="A9" t="s">
        <v>234</v>
      </c>
      <c r="D9" s="6">
        <v>445774</v>
      </c>
    </row>
    <row r="10" spans="1:4" ht="15">
      <c r="A10" t="s">
        <v>235</v>
      </c>
      <c r="D10" s="6">
        <v>396662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3" spans="1:10" ht="39.75" customHeight="1">
      <c r="A3" s="3" t="s">
        <v>236</v>
      </c>
      <c r="C3" s="3" t="s">
        <v>237</v>
      </c>
      <c r="E3" s="2" t="s">
        <v>238</v>
      </c>
      <c r="F3" s="2"/>
      <c r="I3" s="4" t="s">
        <v>239</v>
      </c>
      <c r="J3" s="4"/>
    </row>
    <row r="4" spans="1:10" ht="15">
      <c r="A4" s="3" t="s">
        <v>240</v>
      </c>
      <c r="C4" t="s">
        <v>241</v>
      </c>
      <c r="E4" s="11">
        <v>3196.7</v>
      </c>
      <c r="F4" s="11"/>
      <c r="I4" s="11">
        <v>3280.77</v>
      </c>
      <c r="J4" s="11"/>
    </row>
    <row r="5" spans="2:11" ht="15">
      <c r="B5" s="14"/>
      <c r="C5" s="14"/>
      <c r="D5" s="12"/>
      <c r="E5" s="12"/>
      <c r="F5" s="12"/>
      <c r="G5" s="12"/>
      <c r="H5" s="12"/>
      <c r="I5" s="12"/>
      <c r="J5" s="12"/>
      <c r="K5" s="12"/>
    </row>
    <row r="6" spans="1:10" ht="15">
      <c r="A6" s="3" t="s">
        <v>242</v>
      </c>
      <c r="C6" t="s">
        <v>241</v>
      </c>
      <c r="E6" s="11">
        <v>195.7</v>
      </c>
      <c r="F6" s="11"/>
      <c r="I6" s="11">
        <v>194.72</v>
      </c>
      <c r="J6" s="11"/>
    </row>
    <row r="7" spans="3:10" ht="15">
      <c r="C7" t="s">
        <v>117</v>
      </c>
      <c r="E7" s="11">
        <v>106.9</v>
      </c>
      <c r="F7" s="11"/>
      <c r="I7" s="11">
        <v>106.14</v>
      </c>
      <c r="J7" s="11"/>
    </row>
    <row r="8" spans="3:10" ht="15">
      <c r="C8" t="s">
        <v>243</v>
      </c>
      <c r="E8" s="11">
        <v>109.1</v>
      </c>
      <c r="F8" s="11"/>
      <c r="I8" s="11">
        <v>93.6</v>
      </c>
      <c r="J8" s="11"/>
    </row>
    <row r="9" spans="1:10" ht="15">
      <c r="A9" s="3" t="s">
        <v>244</v>
      </c>
      <c r="C9" t="s">
        <v>241</v>
      </c>
      <c r="E9" s="11">
        <v>112</v>
      </c>
      <c r="F9" s="11"/>
      <c r="I9" s="11">
        <v>92.9</v>
      </c>
      <c r="J9" s="11"/>
    </row>
    <row r="10" spans="3:10" ht="15">
      <c r="C10" t="s">
        <v>117</v>
      </c>
      <c r="E10" s="11">
        <v>104.7</v>
      </c>
      <c r="F10" s="11"/>
      <c r="I10" s="11">
        <v>121.69</v>
      </c>
      <c r="J10" s="11"/>
    </row>
    <row r="11" spans="3:10" ht="15">
      <c r="C11" t="s">
        <v>243</v>
      </c>
      <c r="E11" s="11">
        <v>181</v>
      </c>
      <c r="F11" s="11"/>
      <c r="I11" s="11">
        <v>159.8</v>
      </c>
      <c r="J11" s="11"/>
    </row>
  </sheetData>
  <sheetProtection selectLockedCells="1" selectUnlockedCells="1"/>
  <mergeCells count="19">
    <mergeCell ref="E3:F3"/>
    <mergeCell ref="I3:J3"/>
    <mergeCell ref="E4:F4"/>
    <mergeCell ref="I4:J4"/>
    <mergeCell ref="B5:C5"/>
    <mergeCell ref="D5:G5"/>
    <mergeCell ref="H5:K5"/>
    <mergeCell ref="E6:F6"/>
    <mergeCell ref="I6:J6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3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3" t="s">
        <v>245</v>
      </c>
      <c r="C3" s="4" t="s">
        <v>246</v>
      </c>
      <c r="D3" s="4"/>
      <c r="G3" s="4" t="s">
        <v>247</v>
      </c>
      <c r="H3" s="4"/>
      <c r="K3" s="4" t="s">
        <v>248</v>
      </c>
      <c r="L3" s="4"/>
      <c r="O3" s="4" t="s">
        <v>249</v>
      </c>
      <c r="P3" s="4"/>
      <c r="S3" s="4" t="s">
        <v>250</v>
      </c>
      <c r="T3" s="4"/>
      <c r="W3" s="2" t="s">
        <v>251</v>
      </c>
      <c r="X3" s="2"/>
      <c r="AA3" s="2" t="s">
        <v>252</v>
      </c>
      <c r="AB3" s="2"/>
    </row>
    <row r="4" spans="1:28" ht="15">
      <c r="A4" t="s">
        <v>231</v>
      </c>
      <c r="D4" s="7" t="s">
        <v>253</v>
      </c>
      <c r="H4" s="6">
        <v>1425000</v>
      </c>
      <c r="L4" s="7" t="s">
        <v>254</v>
      </c>
      <c r="P4" s="7" t="s">
        <v>94</v>
      </c>
      <c r="T4" s="7" t="s">
        <v>255</v>
      </c>
      <c r="X4" s="7" t="s">
        <v>256</v>
      </c>
      <c r="AB4" s="6">
        <v>1455500</v>
      </c>
    </row>
    <row r="5" spans="1:28" ht="15">
      <c r="A5" t="s">
        <v>232</v>
      </c>
      <c r="D5" s="7" t="s">
        <v>94</v>
      </c>
      <c r="H5" s="6">
        <v>561502</v>
      </c>
      <c r="L5" s="7" t="s">
        <v>254</v>
      </c>
      <c r="P5" s="7" t="s">
        <v>94</v>
      </c>
      <c r="T5" s="7" t="s">
        <v>255</v>
      </c>
      <c r="AB5" s="6">
        <v>498700</v>
      </c>
    </row>
    <row r="6" spans="1:28" ht="15">
      <c r="A6" t="s">
        <v>233</v>
      </c>
      <c r="D6" s="7" t="s">
        <v>257</v>
      </c>
      <c r="H6" s="6">
        <v>509858</v>
      </c>
      <c r="L6" s="7" t="s">
        <v>258</v>
      </c>
      <c r="P6" s="7" t="s">
        <v>94</v>
      </c>
      <c r="T6" s="7" t="s">
        <v>259</v>
      </c>
      <c r="AB6" s="6">
        <v>579300</v>
      </c>
    </row>
    <row r="7" spans="1:28" ht="15">
      <c r="A7" t="s">
        <v>234</v>
      </c>
      <c r="D7" s="7" t="s">
        <v>257</v>
      </c>
      <c r="H7" s="6">
        <v>495000</v>
      </c>
      <c r="L7" s="7" t="s">
        <v>260</v>
      </c>
      <c r="P7" s="7" t="s">
        <v>261</v>
      </c>
      <c r="T7" s="7" t="s">
        <v>262</v>
      </c>
      <c r="AB7" s="6">
        <v>498000</v>
      </c>
    </row>
    <row r="8" spans="1:28" ht="15">
      <c r="A8" t="s">
        <v>235</v>
      </c>
      <c r="D8" s="7" t="s">
        <v>263</v>
      </c>
      <c r="H8" s="6">
        <v>301161</v>
      </c>
      <c r="L8" s="7" t="s">
        <v>254</v>
      </c>
      <c r="P8" s="7" t="s">
        <v>94</v>
      </c>
      <c r="T8" s="7" t="s">
        <v>255</v>
      </c>
      <c r="AB8" s="6">
        <v>267500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28" ht="39.75" customHeight="1">
      <c r="A5" s="3" t="s">
        <v>229</v>
      </c>
      <c r="C5" s="4" t="s">
        <v>264</v>
      </c>
      <c r="D5" s="4"/>
      <c r="G5" s="4" t="s">
        <v>265</v>
      </c>
      <c r="H5" s="4"/>
      <c r="K5" s="4" t="s">
        <v>266</v>
      </c>
      <c r="L5" s="4"/>
      <c r="O5" s="4" t="s">
        <v>267</v>
      </c>
      <c r="P5" s="4"/>
      <c r="S5" s="4" t="s">
        <v>268</v>
      </c>
      <c r="T5" s="4"/>
      <c r="W5" s="4" t="s">
        <v>269</v>
      </c>
      <c r="X5" s="4"/>
      <c r="AA5" s="4" t="s">
        <v>270</v>
      </c>
      <c r="AB5" s="4"/>
    </row>
    <row r="6" spans="1:28" ht="15">
      <c r="A6" t="s">
        <v>231</v>
      </c>
      <c r="D6" s="6">
        <v>1500000</v>
      </c>
      <c r="H6" s="6">
        <v>22057</v>
      </c>
      <c r="L6" s="6">
        <v>1500000</v>
      </c>
      <c r="P6" s="6">
        <v>22057</v>
      </c>
      <c r="T6" s="6">
        <v>1500000</v>
      </c>
      <c r="X6" s="6">
        <v>176661</v>
      </c>
      <c r="AB6" s="6">
        <v>4500000</v>
      </c>
    </row>
    <row r="7" spans="1:28" ht="15">
      <c r="A7" t="s">
        <v>232</v>
      </c>
      <c r="D7" s="6">
        <v>290000</v>
      </c>
      <c r="H7" s="6">
        <v>4264</v>
      </c>
      <c r="L7" s="6">
        <v>290000</v>
      </c>
      <c r="P7" s="6">
        <v>4264</v>
      </c>
      <c r="T7" s="6">
        <v>290000</v>
      </c>
      <c r="X7" s="6">
        <v>34154</v>
      </c>
      <c r="AB7" s="6">
        <v>870000</v>
      </c>
    </row>
    <row r="8" spans="1:28" ht="15">
      <c r="A8" t="s">
        <v>233</v>
      </c>
      <c r="D8" s="6">
        <v>278100</v>
      </c>
      <c r="H8" s="6">
        <v>4089</v>
      </c>
      <c r="L8" s="6">
        <v>278100</v>
      </c>
      <c r="P8" s="6">
        <v>4089</v>
      </c>
      <c r="T8" s="6">
        <v>278100</v>
      </c>
      <c r="X8" s="6">
        <v>32753</v>
      </c>
      <c r="AB8" s="6">
        <v>834300</v>
      </c>
    </row>
    <row r="9" spans="1:28" ht="15">
      <c r="A9" t="s">
        <v>234</v>
      </c>
      <c r="D9" s="6">
        <v>270000</v>
      </c>
      <c r="H9" s="6">
        <v>3970</v>
      </c>
      <c r="L9" s="6">
        <v>270000</v>
      </c>
      <c r="P9" s="6">
        <v>3970</v>
      </c>
      <c r="T9" s="6">
        <v>270000</v>
      </c>
      <c r="X9" s="6">
        <v>31799</v>
      </c>
      <c r="AB9" s="6">
        <v>810000</v>
      </c>
    </row>
    <row r="10" spans="1:28" ht="15">
      <c r="A10" t="s">
        <v>235</v>
      </c>
      <c r="D10" s="6">
        <v>133867</v>
      </c>
      <c r="H10" s="6">
        <v>1968</v>
      </c>
      <c r="L10" s="6">
        <v>133867</v>
      </c>
      <c r="P10" s="6">
        <v>1968</v>
      </c>
      <c r="T10" s="6">
        <v>133867</v>
      </c>
      <c r="X10" s="6">
        <v>15766</v>
      </c>
      <c r="AB10" s="6">
        <v>401600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4" ht="39.75" customHeight="1">
      <c r="A5" s="3" t="s">
        <v>271</v>
      </c>
      <c r="C5" s="4" t="s">
        <v>272</v>
      </c>
      <c r="D5" s="4"/>
    </row>
    <row r="6" spans="1:4" ht="15">
      <c r="A6" t="s">
        <v>273</v>
      </c>
      <c r="D6" s="6">
        <v>0</v>
      </c>
    </row>
    <row r="7" spans="1:4" ht="15">
      <c r="A7" s="19">
        <v>2.14</v>
      </c>
      <c r="D7" s="7" t="s">
        <v>274</v>
      </c>
    </row>
    <row r="8" spans="1:4" ht="15">
      <c r="A8" s="19">
        <v>2.273</v>
      </c>
      <c r="D8" s="7" t="s">
        <v>263</v>
      </c>
    </row>
    <row r="9" spans="1:4" ht="15">
      <c r="A9" s="19">
        <v>2.4050000000000002</v>
      </c>
      <c r="D9" s="7" t="s">
        <v>94</v>
      </c>
    </row>
    <row r="10" spans="1:4" ht="15">
      <c r="A10" s="19">
        <v>2.673</v>
      </c>
      <c r="D10" s="7" t="s">
        <v>253</v>
      </c>
    </row>
    <row r="11" spans="1:4" ht="15">
      <c r="A11" t="e">
        <f>#N/A</f>
        <v>#VALUE!</v>
      </c>
      <c r="D11" s="7" t="s">
        <v>275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3" t="s">
        <v>276</v>
      </c>
      <c r="C3" s="4" t="s">
        <v>272</v>
      </c>
      <c r="D3" s="4"/>
    </row>
    <row r="4" spans="1:4" ht="15">
      <c r="A4" t="s">
        <v>277</v>
      </c>
      <c r="D4" s="6">
        <v>0</v>
      </c>
    </row>
    <row r="5" spans="1:4" ht="15">
      <c r="A5" s="20">
        <v>88</v>
      </c>
      <c r="D5" s="7" t="s">
        <v>274</v>
      </c>
    </row>
    <row r="6" spans="1:4" ht="15">
      <c r="A6" s="19">
        <v>84.5</v>
      </c>
      <c r="D6" s="7" t="s">
        <v>263</v>
      </c>
    </row>
    <row r="7" spans="1:4" ht="15">
      <c r="A7" s="20">
        <v>81</v>
      </c>
      <c r="D7" s="7" t="s">
        <v>94</v>
      </c>
    </row>
    <row r="8" spans="1:4" ht="15">
      <c r="A8" s="19">
        <v>77.5</v>
      </c>
      <c r="D8" s="7" t="s">
        <v>253</v>
      </c>
    </row>
    <row r="9" spans="1:4" ht="15">
      <c r="A9" t="e">
        <f>#N/A</f>
        <v>#VALUE!</v>
      </c>
      <c r="D9" s="7" t="s">
        <v>275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5" spans="1:28" ht="39.75" customHeight="1">
      <c r="A5" s="3" t="s">
        <v>279</v>
      </c>
      <c r="C5" s="4" t="s">
        <v>280</v>
      </c>
      <c r="D5" s="4"/>
      <c r="G5" s="4" t="s">
        <v>281</v>
      </c>
      <c r="H5" s="4"/>
      <c r="K5" s="4" t="s">
        <v>282</v>
      </c>
      <c r="L5" s="4"/>
      <c r="O5" s="4" t="s">
        <v>283</v>
      </c>
      <c r="P5" s="4"/>
      <c r="S5" s="4" t="s">
        <v>284</v>
      </c>
      <c r="T5" s="4"/>
      <c r="W5" s="4" t="s">
        <v>285</v>
      </c>
      <c r="X5" s="4"/>
      <c r="AA5" s="4" t="s">
        <v>286</v>
      </c>
      <c r="AB5" s="4"/>
    </row>
    <row r="6" spans="1:28" ht="15">
      <c r="A6" t="s">
        <v>231</v>
      </c>
      <c r="D6" s="6">
        <v>1133396</v>
      </c>
      <c r="H6" s="6">
        <v>3000000</v>
      </c>
      <c r="L6" s="6">
        <v>1500000</v>
      </c>
      <c r="P6" s="6">
        <v>1455500</v>
      </c>
      <c r="T6" s="6">
        <v>184102</v>
      </c>
      <c r="X6" s="6">
        <v>576382</v>
      </c>
      <c r="Y6" s="21">
        <v>-2</v>
      </c>
      <c r="AB6" s="6">
        <v>7849380</v>
      </c>
    </row>
    <row r="7" ht="15">
      <c r="A7" s="22" t="s">
        <v>287</v>
      </c>
    </row>
    <row r="8" spans="2:29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8" ht="15">
      <c r="A9" t="s">
        <v>232</v>
      </c>
      <c r="D9" s="6">
        <v>554521</v>
      </c>
      <c r="H9" s="6">
        <v>580000</v>
      </c>
      <c r="L9" s="6">
        <v>290000</v>
      </c>
      <c r="P9" s="6">
        <v>498700</v>
      </c>
      <c r="T9" s="6">
        <v>112069</v>
      </c>
      <c r="X9" s="6">
        <v>148237</v>
      </c>
      <c r="Y9" s="21">
        <v>-3</v>
      </c>
      <c r="AB9" s="6">
        <v>2183527</v>
      </c>
    </row>
    <row r="10" ht="15">
      <c r="A10" s="22" t="s">
        <v>288</v>
      </c>
    </row>
    <row r="11" spans="2:29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8" ht="15">
      <c r="A12" t="s">
        <v>233</v>
      </c>
      <c r="D12" s="6">
        <v>457793</v>
      </c>
      <c r="H12" s="6">
        <v>556200</v>
      </c>
      <c r="L12" s="6">
        <v>278100</v>
      </c>
      <c r="P12" s="6">
        <v>579300</v>
      </c>
      <c r="T12" s="6">
        <v>19326</v>
      </c>
      <c r="X12" s="6">
        <v>33630</v>
      </c>
      <c r="Y12" s="21">
        <v>-4</v>
      </c>
      <c r="AB12" s="6">
        <v>1924349</v>
      </c>
    </row>
    <row r="13" ht="15">
      <c r="A13" s="22" t="s">
        <v>289</v>
      </c>
    </row>
    <row r="14" spans="2:29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8" ht="15">
      <c r="A15" t="s">
        <v>234</v>
      </c>
      <c r="D15" s="6">
        <v>445774</v>
      </c>
      <c r="H15" s="6">
        <v>540000</v>
      </c>
      <c r="L15" s="6">
        <v>270000</v>
      </c>
      <c r="P15" s="6">
        <v>498000</v>
      </c>
      <c r="T15" s="6">
        <v>19348</v>
      </c>
      <c r="X15" s="6">
        <v>70484</v>
      </c>
      <c r="Y15" s="21">
        <v>-5</v>
      </c>
      <c r="AB15" s="6">
        <v>1843606</v>
      </c>
    </row>
    <row r="16" ht="15">
      <c r="A16" s="22" t="s">
        <v>290</v>
      </c>
    </row>
    <row r="17" spans="2:29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8" ht="15">
      <c r="A18" t="s">
        <v>235</v>
      </c>
      <c r="D18" s="6">
        <v>396662</v>
      </c>
      <c r="H18" s="6">
        <v>267734</v>
      </c>
      <c r="L18" s="6">
        <v>133867</v>
      </c>
      <c r="P18" s="6">
        <v>267500</v>
      </c>
      <c r="T18" s="6">
        <v>12709</v>
      </c>
      <c r="X18" s="6">
        <v>171588</v>
      </c>
      <c r="Y18" s="21">
        <v>-6</v>
      </c>
      <c r="AB18" s="6">
        <v>1250060</v>
      </c>
    </row>
    <row r="19" ht="15">
      <c r="A19" s="22" t="s">
        <v>291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B8:E8"/>
    <mergeCell ref="F8:I8"/>
    <mergeCell ref="J8:M8"/>
    <mergeCell ref="N8:Q8"/>
    <mergeCell ref="R8:U8"/>
    <mergeCell ref="V8:Y8"/>
    <mergeCell ref="Z8:AC8"/>
    <mergeCell ref="B11:E11"/>
    <mergeCell ref="F11:I11"/>
    <mergeCell ref="J11:M11"/>
    <mergeCell ref="N11:Q11"/>
    <mergeCell ref="R11:U11"/>
    <mergeCell ref="V11:Y11"/>
    <mergeCell ref="Z11:AC11"/>
    <mergeCell ref="B14:E14"/>
    <mergeCell ref="F14:I14"/>
    <mergeCell ref="J14:M14"/>
    <mergeCell ref="N14:Q14"/>
    <mergeCell ref="R14:U14"/>
    <mergeCell ref="V14:Y14"/>
    <mergeCell ref="Z14:AC14"/>
    <mergeCell ref="B17:E17"/>
    <mergeCell ref="F17:I17"/>
    <mergeCell ref="J17:M17"/>
    <mergeCell ref="N17:Q17"/>
    <mergeCell ref="R17:U17"/>
    <mergeCell ref="V17:Y17"/>
    <mergeCell ref="Z17:A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12" ht="15">
      <c r="A5" t="s">
        <v>65</v>
      </c>
      <c r="C5" s="5">
        <v>79376</v>
      </c>
      <c r="D5" s="5"/>
      <c r="G5" s="5">
        <v>89269</v>
      </c>
      <c r="H5" s="5"/>
      <c r="K5" s="5">
        <v>114571</v>
      </c>
      <c r="L5" s="5"/>
    </row>
    <row r="6" spans="1:12" ht="15">
      <c r="A6" t="s">
        <v>66</v>
      </c>
      <c r="D6" s="6">
        <v>81206</v>
      </c>
      <c r="H6" s="6">
        <v>86471</v>
      </c>
      <c r="L6" s="6">
        <v>97779</v>
      </c>
    </row>
    <row r="7" spans="1:12" ht="15">
      <c r="A7" t="s">
        <v>67</v>
      </c>
      <c r="D7" s="6">
        <v>12570</v>
      </c>
      <c r="H7" s="6">
        <v>14891</v>
      </c>
      <c r="L7" s="6">
        <v>17407</v>
      </c>
    </row>
    <row r="9" spans="1:12" ht="15">
      <c r="A9" s="3" t="s">
        <v>68</v>
      </c>
      <c r="C9" s="5">
        <v>173152</v>
      </c>
      <c r="D9" s="5"/>
      <c r="G9" s="5">
        <v>190631</v>
      </c>
      <c r="H9" s="5"/>
      <c r="K9" s="5">
        <v>229757</v>
      </c>
      <c r="L9" s="5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44" ht="39.75" customHeight="1">
      <c r="A5" s="3" t="s">
        <v>245</v>
      </c>
      <c r="C5" s="4" t="s">
        <v>293</v>
      </c>
      <c r="D5" s="4"/>
      <c r="G5" s="4" t="s">
        <v>294</v>
      </c>
      <c r="H5" s="4"/>
      <c r="I5" s="4"/>
      <c r="J5" s="4"/>
      <c r="K5" s="4"/>
      <c r="L5" s="4"/>
      <c r="M5" s="4"/>
      <c r="N5" s="4"/>
      <c r="O5" s="4"/>
      <c r="P5" s="4"/>
      <c r="S5" s="4" t="s">
        <v>295</v>
      </c>
      <c r="T5" s="4"/>
      <c r="U5" s="4"/>
      <c r="V5" s="4"/>
      <c r="W5" s="4"/>
      <c r="X5" s="4"/>
      <c r="Y5" s="4"/>
      <c r="Z5" s="4"/>
      <c r="AA5" s="4"/>
      <c r="AB5" s="4"/>
      <c r="AE5" s="4" t="s">
        <v>296</v>
      </c>
      <c r="AF5" s="4"/>
      <c r="AI5" s="4" t="s">
        <v>297</v>
      </c>
      <c r="AJ5" s="4"/>
      <c r="AM5" s="4" t="s">
        <v>298</v>
      </c>
      <c r="AN5" s="4"/>
      <c r="AQ5" s="4" t="s">
        <v>299</v>
      </c>
      <c r="AR5" s="4"/>
    </row>
    <row r="6" spans="5:42" ht="39.75" customHeight="1">
      <c r="E6" s="4" t="s">
        <v>300</v>
      </c>
      <c r="F6" s="4"/>
      <c r="I6" s="4" t="s">
        <v>301</v>
      </c>
      <c r="J6" s="4"/>
      <c r="M6" s="4" t="s">
        <v>302</v>
      </c>
      <c r="N6" s="4"/>
      <c r="Q6" s="4" t="s">
        <v>303</v>
      </c>
      <c r="R6" s="4"/>
      <c r="U6" s="4" t="s">
        <v>304</v>
      </c>
      <c r="V6" s="4"/>
      <c r="Y6" s="4" t="s">
        <v>305</v>
      </c>
      <c r="Z6" s="4"/>
      <c r="AC6" s="2" t="s">
        <v>306</v>
      </c>
      <c r="AD6" s="2"/>
      <c r="AG6" s="2" t="s">
        <v>306</v>
      </c>
      <c r="AH6" s="2"/>
      <c r="AK6" s="2" t="s">
        <v>307</v>
      </c>
      <c r="AL6" s="2"/>
      <c r="AO6" s="2" t="s">
        <v>308</v>
      </c>
      <c r="AP6" s="2"/>
    </row>
    <row r="7" ht="15">
      <c r="A7" t="s">
        <v>309</v>
      </c>
    </row>
    <row r="8" spans="1:16" ht="15">
      <c r="A8" s="7" t="s">
        <v>310</v>
      </c>
      <c r="D8" s="7" t="s">
        <v>311</v>
      </c>
      <c r="H8" s="6">
        <v>712500</v>
      </c>
      <c r="L8" s="6">
        <v>1710000</v>
      </c>
      <c r="P8" s="6">
        <v>2565000</v>
      </c>
    </row>
    <row r="9" spans="1:44" ht="15">
      <c r="A9" s="7" t="s">
        <v>312</v>
      </c>
      <c r="D9" s="7" t="s">
        <v>311</v>
      </c>
      <c r="T9" s="6">
        <v>11029</v>
      </c>
      <c r="X9" s="6">
        <v>22057</v>
      </c>
      <c r="AB9" s="6">
        <v>33086</v>
      </c>
      <c r="AR9" s="6">
        <v>1500000</v>
      </c>
    </row>
    <row r="10" spans="1:44" ht="15">
      <c r="A10" s="7" t="s">
        <v>313</v>
      </c>
      <c r="D10" s="7" t="s">
        <v>311</v>
      </c>
      <c r="AF10" s="6">
        <v>22057</v>
      </c>
      <c r="AR10" s="6">
        <v>1500000</v>
      </c>
    </row>
    <row r="11" spans="1:44" ht="15">
      <c r="A11" s="7" t="s">
        <v>314</v>
      </c>
      <c r="D11" s="7" t="s">
        <v>311</v>
      </c>
      <c r="AJ11" s="6">
        <v>176661</v>
      </c>
      <c r="AN11" s="6">
        <v>68</v>
      </c>
      <c r="AR11" s="6">
        <v>1500000</v>
      </c>
    </row>
    <row r="12" ht="15">
      <c r="A12" t="s">
        <v>232</v>
      </c>
    </row>
    <row r="13" spans="1:16" ht="15">
      <c r="A13" s="7" t="s">
        <v>310</v>
      </c>
      <c r="D13" s="7" t="s">
        <v>311</v>
      </c>
      <c r="H13" s="6">
        <v>280751</v>
      </c>
      <c r="L13" s="6">
        <v>561502</v>
      </c>
      <c r="P13" s="6">
        <v>842253</v>
      </c>
    </row>
    <row r="14" spans="1:44" ht="15">
      <c r="A14" s="7" t="s">
        <v>312</v>
      </c>
      <c r="D14" s="7" t="s">
        <v>311</v>
      </c>
      <c r="T14" s="6">
        <v>2132</v>
      </c>
      <c r="X14" s="6">
        <v>4264</v>
      </c>
      <c r="AB14" s="6">
        <v>6396</v>
      </c>
      <c r="AR14" s="6">
        <v>290000</v>
      </c>
    </row>
    <row r="15" spans="1:44" ht="15">
      <c r="A15" s="7" t="s">
        <v>313</v>
      </c>
      <c r="D15" s="7" t="s">
        <v>311</v>
      </c>
      <c r="AF15" s="6">
        <v>4264</v>
      </c>
      <c r="AR15" s="6">
        <v>290000</v>
      </c>
    </row>
    <row r="16" spans="1:44" ht="15">
      <c r="A16" s="7" t="s">
        <v>314</v>
      </c>
      <c r="D16" s="7" t="s">
        <v>311</v>
      </c>
      <c r="AJ16" s="6">
        <v>34154</v>
      </c>
      <c r="AN16" s="6">
        <v>68</v>
      </c>
      <c r="AR16" s="6">
        <v>290000</v>
      </c>
    </row>
    <row r="17" ht="15">
      <c r="A17" t="s">
        <v>233</v>
      </c>
    </row>
    <row r="18" spans="1:16" ht="15">
      <c r="A18" s="7" t="s">
        <v>310</v>
      </c>
      <c r="D18" s="7" t="s">
        <v>311</v>
      </c>
      <c r="H18" s="6">
        <v>254929</v>
      </c>
      <c r="L18" s="6">
        <v>509858</v>
      </c>
      <c r="P18" s="6">
        <v>764787</v>
      </c>
    </row>
    <row r="19" spans="1:44" ht="15">
      <c r="A19" s="7" t="s">
        <v>312</v>
      </c>
      <c r="D19" s="7" t="s">
        <v>311</v>
      </c>
      <c r="T19" s="6">
        <v>2045</v>
      </c>
      <c r="X19" s="6">
        <v>4089</v>
      </c>
      <c r="AB19" s="6">
        <v>6134</v>
      </c>
      <c r="AR19" s="6">
        <v>278100</v>
      </c>
    </row>
    <row r="20" spans="1:44" ht="15">
      <c r="A20" s="7" t="s">
        <v>313</v>
      </c>
      <c r="D20" s="7" t="s">
        <v>311</v>
      </c>
      <c r="AF20" s="6">
        <v>4089</v>
      </c>
      <c r="AR20" s="6">
        <v>278100</v>
      </c>
    </row>
    <row r="21" spans="1:44" ht="15">
      <c r="A21" s="7" t="s">
        <v>314</v>
      </c>
      <c r="D21" s="7" t="s">
        <v>311</v>
      </c>
      <c r="AJ21" s="6">
        <v>32753</v>
      </c>
      <c r="AN21" s="6">
        <v>68</v>
      </c>
      <c r="AR21" s="6">
        <v>278100</v>
      </c>
    </row>
    <row r="22" ht="15">
      <c r="A22" t="s">
        <v>315</v>
      </c>
    </row>
    <row r="23" spans="1:16" ht="15">
      <c r="A23" s="7" t="s">
        <v>310</v>
      </c>
      <c r="D23" s="7" t="s">
        <v>311</v>
      </c>
      <c r="H23" s="6">
        <v>247500</v>
      </c>
      <c r="L23" s="6">
        <v>495000</v>
      </c>
      <c r="P23" s="6">
        <v>742500</v>
      </c>
    </row>
    <row r="24" spans="1:44" ht="15">
      <c r="A24" s="7" t="s">
        <v>312</v>
      </c>
      <c r="D24" s="7" t="s">
        <v>311</v>
      </c>
      <c r="T24" s="6">
        <v>1985</v>
      </c>
      <c r="X24" s="6">
        <v>3970</v>
      </c>
      <c r="AB24" s="6">
        <v>5955</v>
      </c>
      <c r="AR24" s="6">
        <v>270000</v>
      </c>
    </row>
    <row r="25" spans="1:44" ht="15">
      <c r="A25" s="7" t="s">
        <v>313</v>
      </c>
      <c r="D25" s="7" t="s">
        <v>311</v>
      </c>
      <c r="AF25" s="6">
        <v>3970</v>
      </c>
      <c r="AR25" s="6">
        <v>270000</v>
      </c>
    </row>
    <row r="26" spans="1:44" ht="15">
      <c r="A26" s="7" t="s">
        <v>314</v>
      </c>
      <c r="D26" s="7" t="s">
        <v>311</v>
      </c>
      <c r="AJ26" s="6">
        <v>31799</v>
      </c>
      <c r="AN26" s="6">
        <v>68</v>
      </c>
      <c r="AR26" s="6">
        <v>270000</v>
      </c>
    </row>
    <row r="27" ht="15">
      <c r="A27" t="s">
        <v>235</v>
      </c>
    </row>
    <row r="28" spans="1:16" ht="15">
      <c r="A28" s="7" t="s">
        <v>310</v>
      </c>
      <c r="D28" s="7" t="s">
        <v>311</v>
      </c>
      <c r="H28" s="6">
        <v>150581</v>
      </c>
      <c r="L28" s="6">
        <v>301161</v>
      </c>
      <c r="P28" s="6">
        <v>451742</v>
      </c>
    </row>
    <row r="29" spans="1:44" ht="15">
      <c r="A29" s="7" t="s">
        <v>312</v>
      </c>
      <c r="D29" s="7" t="s">
        <v>311</v>
      </c>
      <c r="T29" s="6">
        <v>984</v>
      </c>
      <c r="X29" s="6">
        <v>1968</v>
      </c>
      <c r="AB29" s="6">
        <v>2952</v>
      </c>
      <c r="AR29" s="6">
        <v>133867</v>
      </c>
    </row>
    <row r="30" spans="1:44" ht="15">
      <c r="A30" s="7" t="s">
        <v>313</v>
      </c>
      <c r="D30" s="7" t="s">
        <v>311</v>
      </c>
      <c r="AF30" s="6">
        <v>1968</v>
      </c>
      <c r="AR30" s="6">
        <v>133867</v>
      </c>
    </row>
    <row r="31" spans="1:44" ht="15">
      <c r="A31" s="7" t="s">
        <v>314</v>
      </c>
      <c r="D31" s="7" t="s">
        <v>311</v>
      </c>
      <c r="AJ31" s="6">
        <v>15766</v>
      </c>
      <c r="AN31" s="6">
        <v>68</v>
      </c>
      <c r="AR31" s="6">
        <v>133867</v>
      </c>
    </row>
  </sheetData>
  <sheetProtection selectLockedCells="1" selectUnlockedCells="1"/>
  <mergeCells count="18">
    <mergeCell ref="A2:F2"/>
    <mergeCell ref="C5:D5"/>
    <mergeCell ref="G5:P5"/>
    <mergeCell ref="S5:AB5"/>
    <mergeCell ref="AE5:AF5"/>
    <mergeCell ref="AI5:AJ5"/>
    <mergeCell ref="AM5:AN5"/>
    <mergeCell ref="AQ5:AR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28" ht="15">
      <c r="C5" s="2" t="s">
        <v>317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9.75" customHeight="1">
      <c r="A6" s="3" t="s">
        <v>245</v>
      </c>
      <c r="C6" s="4" t="s">
        <v>318</v>
      </c>
      <c r="D6" s="4"/>
      <c r="G6" s="4" t="s">
        <v>319</v>
      </c>
      <c r="H6" s="4"/>
      <c r="K6" s="4" t="s">
        <v>320</v>
      </c>
      <c r="L6" s="4"/>
      <c r="O6" s="4" t="s">
        <v>321</v>
      </c>
      <c r="P6" s="4"/>
      <c r="S6" s="4" t="s">
        <v>322</v>
      </c>
      <c r="T6" s="4"/>
      <c r="W6" s="4" t="s">
        <v>323</v>
      </c>
      <c r="X6" s="4"/>
      <c r="AA6" s="4" t="s">
        <v>324</v>
      </c>
      <c r="AB6" s="4"/>
    </row>
    <row r="7" ht="15">
      <c r="A7" t="s">
        <v>231</v>
      </c>
    </row>
    <row r="8" spans="1:28" ht="15">
      <c r="A8" s="7" t="s">
        <v>325</v>
      </c>
      <c r="X8" s="6">
        <v>22057</v>
      </c>
      <c r="AB8" s="6">
        <v>1588104</v>
      </c>
    </row>
    <row r="9" spans="1:20" ht="15">
      <c r="A9" s="7" t="s">
        <v>326</v>
      </c>
      <c r="P9" s="6">
        <v>22057</v>
      </c>
      <c r="T9" s="6">
        <v>1588104</v>
      </c>
    </row>
    <row r="10" spans="1:12" ht="15">
      <c r="A10" s="7" t="s">
        <v>327</v>
      </c>
      <c r="D10" s="6">
        <v>176661</v>
      </c>
      <c r="H10" s="16">
        <v>68</v>
      </c>
      <c r="L10" s="7" t="s">
        <v>328</v>
      </c>
    </row>
    <row r="11" spans="1:28" ht="15">
      <c r="A11" s="7" t="s">
        <v>329</v>
      </c>
      <c r="X11" s="6">
        <v>24044</v>
      </c>
      <c r="AB11" s="6">
        <v>1731168</v>
      </c>
    </row>
    <row r="12" spans="1:20" ht="15">
      <c r="A12" s="7" t="s">
        <v>330</v>
      </c>
      <c r="P12" s="6">
        <v>24044</v>
      </c>
      <c r="T12" s="6">
        <v>1731168</v>
      </c>
    </row>
    <row r="13" spans="1:12" ht="15">
      <c r="A13" s="7" t="s">
        <v>331</v>
      </c>
      <c r="D13" s="6">
        <v>183333</v>
      </c>
      <c r="H13" s="16">
        <v>61</v>
      </c>
      <c r="L13" s="7" t="s">
        <v>332</v>
      </c>
    </row>
    <row r="14" spans="1:20" ht="15">
      <c r="A14" s="7" t="s">
        <v>333</v>
      </c>
      <c r="P14" s="6">
        <v>7339</v>
      </c>
      <c r="T14" s="6">
        <v>528402</v>
      </c>
    </row>
    <row r="15" ht="15">
      <c r="A15" t="s">
        <v>232</v>
      </c>
    </row>
    <row r="16" spans="1:28" ht="15">
      <c r="A16" s="7" t="s">
        <v>325</v>
      </c>
      <c r="X16" s="6">
        <v>4264</v>
      </c>
      <c r="AB16" s="6">
        <v>307008</v>
      </c>
    </row>
    <row r="17" spans="1:20" ht="15">
      <c r="A17" s="7" t="s">
        <v>326</v>
      </c>
      <c r="P17" s="6">
        <v>4264</v>
      </c>
      <c r="T17" s="6">
        <v>307008</v>
      </c>
    </row>
    <row r="18" spans="1:12" ht="15">
      <c r="A18" s="7" t="s">
        <v>327</v>
      </c>
      <c r="D18" s="6">
        <v>34154</v>
      </c>
      <c r="H18" s="16">
        <v>68</v>
      </c>
      <c r="L18" s="7" t="s">
        <v>328</v>
      </c>
    </row>
    <row r="19" spans="1:28" ht="15">
      <c r="A19" s="7" t="s">
        <v>329</v>
      </c>
      <c r="X19" s="6">
        <v>4616</v>
      </c>
      <c r="AB19" s="6">
        <v>332352</v>
      </c>
    </row>
    <row r="20" spans="1:20" ht="15">
      <c r="A20" s="7" t="s">
        <v>330</v>
      </c>
      <c r="P20" s="6">
        <v>4616</v>
      </c>
      <c r="T20" s="6">
        <v>332352</v>
      </c>
    </row>
    <row r="21" spans="1:12" ht="15">
      <c r="A21" s="7" t="s">
        <v>331</v>
      </c>
      <c r="D21" s="6">
        <v>35200</v>
      </c>
      <c r="H21" s="16">
        <v>61</v>
      </c>
      <c r="L21" s="7" t="s">
        <v>332</v>
      </c>
    </row>
    <row r="22" spans="1:20" ht="15">
      <c r="A22" s="7" t="s">
        <v>333</v>
      </c>
      <c r="P22" s="6">
        <v>1598</v>
      </c>
      <c r="T22" s="6">
        <v>115020</v>
      </c>
    </row>
    <row r="23" ht="15">
      <c r="A23" t="s">
        <v>233</v>
      </c>
    </row>
    <row r="24" spans="1:28" ht="15">
      <c r="A24" s="7" t="s">
        <v>325</v>
      </c>
      <c r="X24" s="6">
        <v>4089</v>
      </c>
      <c r="AB24" s="6">
        <v>294408</v>
      </c>
    </row>
    <row r="25" spans="1:20" ht="15">
      <c r="A25" s="7" t="s">
        <v>326</v>
      </c>
      <c r="P25" s="6">
        <v>4089</v>
      </c>
      <c r="T25" s="6">
        <v>294408</v>
      </c>
    </row>
    <row r="26" spans="1:12" ht="15">
      <c r="A26" s="7" t="s">
        <v>327</v>
      </c>
      <c r="D26" s="6">
        <v>32753</v>
      </c>
      <c r="H26" s="16">
        <v>68</v>
      </c>
      <c r="L26" s="7" t="s">
        <v>328</v>
      </c>
    </row>
    <row r="27" spans="1:28" ht="15">
      <c r="A27" s="7" t="s">
        <v>329</v>
      </c>
      <c r="X27" s="6">
        <v>4421</v>
      </c>
      <c r="AB27" s="6">
        <v>318312</v>
      </c>
    </row>
    <row r="28" spans="1:20" ht="15">
      <c r="A28" s="7" t="s">
        <v>330</v>
      </c>
      <c r="P28" s="6">
        <v>4421</v>
      </c>
      <c r="T28" s="6">
        <v>318312</v>
      </c>
    </row>
    <row r="29" spans="1:12" ht="15">
      <c r="A29" s="7" t="s">
        <v>331</v>
      </c>
      <c r="D29" s="6">
        <v>33708</v>
      </c>
      <c r="H29" s="16">
        <v>61</v>
      </c>
      <c r="L29" s="7" t="s">
        <v>332</v>
      </c>
    </row>
    <row r="30" ht="15">
      <c r="A30" t="s">
        <v>315</v>
      </c>
    </row>
    <row r="31" spans="1:28" ht="15">
      <c r="A31" s="7" t="s">
        <v>325</v>
      </c>
      <c r="X31" s="6">
        <v>3970</v>
      </c>
      <c r="AB31" s="6">
        <v>285840</v>
      </c>
    </row>
    <row r="32" spans="1:20" ht="15">
      <c r="A32" s="7" t="s">
        <v>326</v>
      </c>
      <c r="P32" s="6">
        <v>3970</v>
      </c>
      <c r="T32" s="6">
        <v>285840</v>
      </c>
    </row>
    <row r="33" spans="1:12" ht="15">
      <c r="A33" s="7" t="s">
        <v>327</v>
      </c>
      <c r="D33" s="6">
        <v>31799</v>
      </c>
      <c r="H33" s="16">
        <v>68</v>
      </c>
      <c r="L33" s="7" t="s">
        <v>328</v>
      </c>
    </row>
    <row r="34" spans="1:28" ht="15">
      <c r="A34" s="7" t="s">
        <v>329</v>
      </c>
      <c r="X34" s="6">
        <v>4328</v>
      </c>
      <c r="AB34" s="6">
        <v>311616</v>
      </c>
    </row>
    <row r="35" spans="1:20" ht="15">
      <c r="A35" s="7" t="s">
        <v>330</v>
      </c>
      <c r="P35" s="6">
        <v>4328</v>
      </c>
      <c r="T35" s="6">
        <v>311616</v>
      </c>
    </row>
    <row r="36" spans="1:12" ht="15">
      <c r="A36" s="7" t="s">
        <v>331</v>
      </c>
      <c r="D36" s="6">
        <v>33000</v>
      </c>
      <c r="H36" s="16">
        <v>61</v>
      </c>
      <c r="L36" s="7" t="s">
        <v>332</v>
      </c>
    </row>
    <row r="37" spans="1:20" ht="15">
      <c r="A37" s="7" t="s">
        <v>333</v>
      </c>
      <c r="P37" s="6">
        <v>1283</v>
      </c>
      <c r="T37" s="6">
        <v>92350</v>
      </c>
    </row>
    <row r="38" ht="15">
      <c r="A38" t="s">
        <v>235</v>
      </c>
    </row>
    <row r="39" spans="1:28" ht="15">
      <c r="A39" s="7" t="s">
        <v>325</v>
      </c>
      <c r="X39" s="6">
        <v>1968</v>
      </c>
      <c r="AB39" s="6">
        <v>141696</v>
      </c>
    </row>
    <row r="40" spans="1:20" ht="15">
      <c r="A40" s="7" t="s">
        <v>326</v>
      </c>
      <c r="P40" s="6">
        <v>1968</v>
      </c>
      <c r="T40" s="6">
        <v>141696</v>
      </c>
    </row>
    <row r="41" spans="1:12" ht="15">
      <c r="A41" s="7" t="s">
        <v>327</v>
      </c>
      <c r="D41" s="6">
        <v>15766</v>
      </c>
      <c r="H41" s="16">
        <v>68</v>
      </c>
      <c r="L41" s="7" t="s">
        <v>328</v>
      </c>
    </row>
    <row r="42" spans="1:20" ht="15">
      <c r="A42" s="7" t="s">
        <v>330</v>
      </c>
      <c r="P42" s="6">
        <v>1680</v>
      </c>
      <c r="T42" s="6">
        <v>120960</v>
      </c>
    </row>
    <row r="43" spans="1:12" ht="15">
      <c r="A43" s="7" t="s">
        <v>331</v>
      </c>
      <c r="D43" s="6">
        <v>12813</v>
      </c>
      <c r="H43" s="16">
        <v>61</v>
      </c>
      <c r="L43" s="7" t="s">
        <v>332</v>
      </c>
    </row>
  </sheetData>
  <sheetProtection selectLockedCells="1" selectUnlockedCells="1"/>
  <mergeCells count="9">
    <mergeCell ref="A2:F2"/>
    <mergeCell ref="C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3:16" ht="39.75" customHeight="1">
      <c r="C5" s="2" t="s">
        <v>335</v>
      </c>
      <c r="D5" s="2"/>
      <c r="E5" s="2"/>
      <c r="F5" s="2"/>
      <c r="G5" s="2"/>
      <c r="H5" s="2"/>
      <c r="K5" s="4" t="s">
        <v>336</v>
      </c>
      <c r="L5" s="4"/>
      <c r="M5" s="4"/>
      <c r="N5" s="4"/>
      <c r="O5" s="4"/>
      <c r="P5" s="4"/>
    </row>
    <row r="6" spans="1:16" ht="39.75" customHeight="1">
      <c r="A6" s="3" t="s">
        <v>245</v>
      </c>
      <c r="C6" s="4" t="s">
        <v>337</v>
      </c>
      <c r="D6" s="4"/>
      <c r="G6" s="4" t="s">
        <v>338</v>
      </c>
      <c r="H6" s="4"/>
      <c r="K6" s="4" t="s">
        <v>339</v>
      </c>
      <c r="L6" s="4"/>
      <c r="O6" s="4" t="s">
        <v>340</v>
      </c>
      <c r="P6" s="4"/>
    </row>
    <row r="7" spans="1:16" ht="15">
      <c r="A7" t="s">
        <v>231</v>
      </c>
      <c r="D7" s="6">
        <v>138081</v>
      </c>
      <c r="H7" s="6">
        <v>1380810</v>
      </c>
      <c r="L7" s="6">
        <v>17739</v>
      </c>
      <c r="P7" s="6">
        <v>1206229</v>
      </c>
    </row>
    <row r="8" spans="1:16" ht="15">
      <c r="A8" t="s">
        <v>232</v>
      </c>
      <c r="D8" s="6">
        <v>36822</v>
      </c>
      <c r="H8" s="6">
        <v>368220</v>
      </c>
      <c r="L8" s="6">
        <v>4258</v>
      </c>
      <c r="P8" s="6">
        <v>289501</v>
      </c>
    </row>
    <row r="9" spans="1:16" ht="15">
      <c r="A9" t="s">
        <v>233</v>
      </c>
      <c r="D9" s="6">
        <v>0</v>
      </c>
      <c r="H9" s="6">
        <v>0</v>
      </c>
      <c r="L9" s="6">
        <v>11667</v>
      </c>
      <c r="P9" s="6">
        <v>793356</v>
      </c>
    </row>
    <row r="10" spans="1:16" ht="15">
      <c r="A10" t="s">
        <v>234</v>
      </c>
      <c r="D10" s="6">
        <v>13285</v>
      </c>
      <c r="H10" s="6">
        <v>113798</v>
      </c>
      <c r="L10" s="6">
        <v>2349</v>
      </c>
      <c r="P10" s="6">
        <v>159704</v>
      </c>
    </row>
    <row r="11" spans="1:16" ht="15">
      <c r="A11" t="s">
        <v>235</v>
      </c>
      <c r="D11" s="6">
        <v>0</v>
      </c>
      <c r="H11" s="6">
        <v>0</v>
      </c>
      <c r="L11" s="6">
        <v>0</v>
      </c>
      <c r="P11" s="6">
        <v>0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2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1:20" ht="39.75" customHeight="1">
      <c r="A5" s="3" t="s">
        <v>245</v>
      </c>
      <c r="C5" s="4" t="s">
        <v>342</v>
      </c>
      <c r="D5" s="4"/>
      <c r="G5" s="4" t="s">
        <v>343</v>
      </c>
      <c r="H5" s="4"/>
      <c r="K5" s="4" t="s">
        <v>344</v>
      </c>
      <c r="L5" s="4"/>
      <c r="O5" s="4" t="s">
        <v>345</v>
      </c>
      <c r="P5" s="4"/>
      <c r="S5" s="4" t="s">
        <v>346</v>
      </c>
      <c r="T5" s="4"/>
    </row>
    <row r="6" ht="15">
      <c r="A6" t="s">
        <v>231</v>
      </c>
    </row>
    <row r="7" spans="1:20" ht="15">
      <c r="A7" t="s">
        <v>347</v>
      </c>
      <c r="D7" s="6">
        <v>0</v>
      </c>
      <c r="H7" s="6">
        <v>85840</v>
      </c>
      <c r="L7" s="6">
        <v>68546</v>
      </c>
      <c r="P7" s="6">
        <v>0</v>
      </c>
      <c r="T7" s="6">
        <v>1319660</v>
      </c>
    </row>
    <row r="8" spans="1:20" ht="15">
      <c r="A8" t="s">
        <v>348</v>
      </c>
      <c r="D8" s="6">
        <v>0</v>
      </c>
      <c r="L8" s="6">
        <v>6095</v>
      </c>
      <c r="P8" s="6">
        <v>0</v>
      </c>
      <c r="T8" s="6">
        <v>131051</v>
      </c>
    </row>
    <row r="9" spans="1:20" ht="15">
      <c r="A9" t="s">
        <v>349</v>
      </c>
      <c r="D9" s="6">
        <v>0</v>
      </c>
      <c r="L9" s="6">
        <v>23623</v>
      </c>
      <c r="P9" s="6">
        <v>0</v>
      </c>
      <c r="T9" s="6">
        <v>507950</v>
      </c>
    </row>
    <row r="10" ht="15">
      <c r="A10" t="s">
        <v>232</v>
      </c>
    </row>
    <row r="11" spans="1:20" ht="15">
      <c r="A11" t="s">
        <v>347</v>
      </c>
      <c r="D11" s="6">
        <v>0</v>
      </c>
      <c r="H11" s="6">
        <v>27952</v>
      </c>
      <c r="L11" s="6">
        <v>22295</v>
      </c>
      <c r="P11" s="6">
        <v>0</v>
      </c>
      <c r="T11" s="6">
        <v>429270</v>
      </c>
    </row>
    <row r="12" spans="1:20" ht="15">
      <c r="A12" t="s">
        <v>348</v>
      </c>
      <c r="D12" s="6">
        <v>0</v>
      </c>
      <c r="L12" s="6">
        <v>28825</v>
      </c>
      <c r="P12" s="6">
        <v>0</v>
      </c>
      <c r="T12" s="6">
        <v>619816</v>
      </c>
    </row>
    <row r="13" spans="1:20" ht="15">
      <c r="A13" t="s">
        <v>350</v>
      </c>
      <c r="D13" s="6">
        <v>0</v>
      </c>
      <c r="L13" s="6">
        <v>672</v>
      </c>
      <c r="P13" s="6">
        <v>0</v>
      </c>
      <c r="T13" s="6">
        <v>14456</v>
      </c>
    </row>
    <row r="14" spans="1:20" ht="15">
      <c r="A14" t="s">
        <v>349</v>
      </c>
      <c r="D14" s="6">
        <v>0</v>
      </c>
      <c r="L14" s="6">
        <v>32324</v>
      </c>
      <c r="P14" s="6">
        <v>0</v>
      </c>
      <c r="T14" s="6">
        <v>695059</v>
      </c>
    </row>
    <row r="15" ht="15">
      <c r="A15" t="s">
        <v>233</v>
      </c>
    </row>
    <row r="16" spans="1:20" ht="15">
      <c r="A16" t="s">
        <v>347</v>
      </c>
      <c r="D16" s="6">
        <v>0</v>
      </c>
      <c r="H16" s="6">
        <v>18279</v>
      </c>
      <c r="L16" s="6">
        <v>1046</v>
      </c>
      <c r="P16" s="6">
        <v>0</v>
      </c>
      <c r="T16" s="6">
        <v>37114</v>
      </c>
    </row>
    <row r="17" ht="15">
      <c r="A17" t="s">
        <v>234</v>
      </c>
    </row>
    <row r="18" spans="1:20" ht="15">
      <c r="A18" t="s">
        <v>347</v>
      </c>
      <c r="D18" s="6">
        <v>0</v>
      </c>
      <c r="H18" s="6">
        <v>17078</v>
      </c>
      <c r="L18" s="6">
        <v>2270</v>
      </c>
      <c r="P18" s="6">
        <v>0</v>
      </c>
      <c r="T18" s="6">
        <v>57941</v>
      </c>
    </row>
    <row r="19" ht="15">
      <c r="A19" t="s">
        <v>235</v>
      </c>
    </row>
    <row r="20" spans="1:20" ht="15">
      <c r="A20" t="s">
        <v>347</v>
      </c>
      <c r="D20" s="6">
        <v>0</v>
      </c>
      <c r="H20" s="6">
        <v>12166</v>
      </c>
      <c r="L20" s="6">
        <v>543</v>
      </c>
      <c r="P20" s="6">
        <v>0</v>
      </c>
      <c r="T20" s="6">
        <v>21935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16" ht="39.75" customHeight="1">
      <c r="A5" s="3" t="s">
        <v>245</v>
      </c>
      <c r="C5" s="4" t="s">
        <v>352</v>
      </c>
      <c r="D5" s="4"/>
      <c r="G5" s="4" t="s">
        <v>353</v>
      </c>
      <c r="H5" s="4"/>
      <c r="K5" s="4" t="s">
        <v>354</v>
      </c>
      <c r="L5" s="4"/>
      <c r="O5" s="4" t="s">
        <v>355</v>
      </c>
      <c r="P5" s="4"/>
    </row>
    <row r="6" spans="1:12" ht="15">
      <c r="A6" t="s">
        <v>231</v>
      </c>
      <c r="D6" s="6">
        <v>1958661</v>
      </c>
      <c r="H6" s="6">
        <v>13467501</v>
      </c>
      <c r="L6" s="6">
        <v>21195027</v>
      </c>
    </row>
    <row r="7" spans="1:12" ht="15">
      <c r="A7" t="s">
        <v>232</v>
      </c>
      <c r="D7" s="6">
        <v>1758600</v>
      </c>
      <c r="H7" s="6">
        <v>4279720</v>
      </c>
      <c r="L7" s="6">
        <v>6632904</v>
      </c>
    </row>
    <row r="8" spans="1:12" ht="15">
      <c r="A8" t="s">
        <v>235</v>
      </c>
      <c r="D8" s="6">
        <v>21935</v>
      </c>
      <c r="H8" s="6">
        <v>994506</v>
      </c>
      <c r="L8" s="6">
        <v>2525616</v>
      </c>
    </row>
    <row r="9" spans="1:12" ht="15">
      <c r="A9" t="s">
        <v>356</v>
      </c>
      <c r="D9" s="6">
        <v>37114</v>
      </c>
      <c r="H9" s="6">
        <v>2938109</v>
      </c>
      <c r="L9" s="6">
        <v>2358809</v>
      </c>
    </row>
    <row r="10" spans="1:16" ht="15">
      <c r="A10" t="s">
        <v>357</v>
      </c>
      <c r="P10" s="6">
        <v>990262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245</v>
      </c>
      <c r="C3" s="4" t="s">
        <v>358</v>
      </c>
      <c r="D3" s="4"/>
      <c r="G3" s="4" t="s">
        <v>359</v>
      </c>
      <c r="H3" s="4"/>
      <c r="K3" s="4" t="s">
        <v>360</v>
      </c>
      <c r="L3" s="4"/>
      <c r="O3" s="2" t="s">
        <v>361</v>
      </c>
      <c r="P3" s="2"/>
    </row>
    <row r="4" spans="1:16" ht="15">
      <c r="A4" t="s">
        <v>362</v>
      </c>
      <c r="D4" s="6">
        <v>91875</v>
      </c>
      <c r="H4" s="6">
        <v>130000</v>
      </c>
      <c r="L4" s="6">
        <v>0</v>
      </c>
      <c r="P4" s="6">
        <v>221875</v>
      </c>
    </row>
    <row r="5" spans="1:16" ht="15">
      <c r="A5" t="s">
        <v>363</v>
      </c>
      <c r="D5" s="6">
        <v>103125</v>
      </c>
      <c r="H5" s="6">
        <v>130000</v>
      </c>
      <c r="L5" s="6">
        <v>0</v>
      </c>
      <c r="P5" s="6">
        <v>233125</v>
      </c>
    </row>
    <row r="6" spans="1:16" ht="15">
      <c r="A6" t="s">
        <v>364</v>
      </c>
      <c r="D6" s="6">
        <v>91875</v>
      </c>
      <c r="H6" s="6">
        <v>130000</v>
      </c>
      <c r="L6" s="6">
        <v>0</v>
      </c>
      <c r="P6" s="6">
        <v>221875</v>
      </c>
    </row>
    <row r="7" spans="1:16" ht="15">
      <c r="A7" t="s">
        <v>365</v>
      </c>
      <c r="D7" s="6">
        <v>108625</v>
      </c>
      <c r="H7" s="6">
        <v>130000</v>
      </c>
      <c r="L7" s="6">
        <v>0</v>
      </c>
      <c r="P7" s="6">
        <v>238625</v>
      </c>
    </row>
    <row r="8" spans="1:16" ht="15">
      <c r="A8" t="s">
        <v>366</v>
      </c>
      <c r="D8" s="6">
        <v>120375</v>
      </c>
      <c r="H8" s="6">
        <v>130000</v>
      </c>
      <c r="L8" s="6">
        <v>20028</v>
      </c>
      <c r="P8" s="6">
        <v>270403</v>
      </c>
    </row>
    <row r="9" spans="1:16" ht="15">
      <c r="A9" t="s">
        <v>367</v>
      </c>
      <c r="D9" s="6">
        <v>69000</v>
      </c>
      <c r="H9" s="6">
        <v>130000</v>
      </c>
      <c r="L9" s="6">
        <v>0</v>
      </c>
      <c r="P9" s="6">
        <v>199000</v>
      </c>
    </row>
    <row r="10" spans="1:16" ht="15">
      <c r="A10" t="s">
        <v>368</v>
      </c>
      <c r="D10" s="6">
        <v>113875</v>
      </c>
      <c r="H10" s="6">
        <v>130000</v>
      </c>
      <c r="L10" s="6">
        <v>0</v>
      </c>
      <c r="P10" s="6">
        <v>243875</v>
      </c>
    </row>
    <row r="11" spans="1:16" ht="15">
      <c r="A11" t="s">
        <v>369</v>
      </c>
      <c r="D11" s="6">
        <v>91875</v>
      </c>
      <c r="H11" s="6">
        <v>130000</v>
      </c>
      <c r="L11" s="6">
        <v>0</v>
      </c>
      <c r="P11" s="6">
        <v>221875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1:8" ht="15">
      <c r="A5" s="22" t="s">
        <v>371</v>
      </c>
      <c r="C5" s="2" t="s">
        <v>372</v>
      </c>
      <c r="D5" s="2"/>
      <c r="G5" s="2" t="s">
        <v>373</v>
      </c>
      <c r="H5" s="2"/>
    </row>
    <row r="6" ht="15">
      <c r="A6" s="3" t="s">
        <v>374</v>
      </c>
    </row>
    <row r="7" ht="15">
      <c r="A7" t="s">
        <v>375</v>
      </c>
    </row>
    <row r="8" spans="1:8" ht="15">
      <c r="A8" t="s">
        <v>376</v>
      </c>
      <c r="C8" s="5">
        <v>445164</v>
      </c>
      <c r="D8" s="5"/>
      <c r="G8" s="5">
        <v>280221</v>
      </c>
      <c r="H8" s="5"/>
    </row>
    <row r="9" spans="1:8" ht="15">
      <c r="A9" t="s">
        <v>377</v>
      </c>
      <c r="D9" s="6">
        <v>980</v>
      </c>
      <c r="H9" s="6">
        <v>974</v>
      </c>
    </row>
    <row r="10" spans="1:8" ht="15">
      <c r="A10" s="13" t="s">
        <v>378</v>
      </c>
      <c r="D10" s="6">
        <v>1063638</v>
      </c>
      <c r="H10" s="6">
        <v>623286</v>
      </c>
    </row>
    <row r="11" spans="1:8" ht="15">
      <c r="A11" t="s">
        <v>379</v>
      </c>
      <c r="D11" s="7" t="s">
        <v>12</v>
      </c>
      <c r="H11" s="6">
        <v>515319</v>
      </c>
    </row>
    <row r="12" spans="1:8" ht="15">
      <c r="A12" s="13" t="s">
        <v>380</v>
      </c>
      <c r="D12" s="6">
        <v>52182</v>
      </c>
      <c r="H12" s="6">
        <v>69007</v>
      </c>
    </row>
    <row r="14" spans="1:8" ht="15">
      <c r="A14" s="3" t="s">
        <v>381</v>
      </c>
      <c r="D14" s="6">
        <v>1561964</v>
      </c>
      <c r="H14" s="6">
        <v>1488807</v>
      </c>
    </row>
    <row r="15" spans="1:8" ht="15">
      <c r="A15" s="13" t="s">
        <v>382</v>
      </c>
      <c r="D15" s="6">
        <v>87578</v>
      </c>
      <c r="H15" s="6">
        <v>91849</v>
      </c>
    </row>
    <row r="16" spans="1:8" ht="15">
      <c r="A16" t="s">
        <v>383</v>
      </c>
      <c r="D16" s="6">
        <v>496786</v>
      </c>
      <c r="H16" s="6">
        <v>736938</v>
      </c>
    </row>
    <row r="17" spans="1:8" ht="15">
      <c r="A17" t="s">
        <v>384</v>
      </c>
      <c r="D17" s="6">
        <v>71578</v>
      </c>
      <c r="H17" s="6">
        <v>63560</v>
      </c>
    </row>
    <row r="18" spans="1:8" ht="15">
      <c r="A18" t="s">
        <v>385</v>
      </c>
      <c r="D18" s="6">
        <v>17699</v>
      </c>
      <c r="H18" s="6">
        <v>179519</v>
      </c>
    </row>
    <row r="19" spans="1:8" ht="15">
      <c r="A19" t="s">
        <v>386</v>
      </c>
      <c r="D19" s="6">
        <v>8459</v>
      </c>
      <c r="H19" s="6">
        <v>5680</v>
      </c>
    </row>
    <row r="20" spans="1:8" ht="15">
      <c r="A20" t="s">
        <v>387</v>
      </c>
      <c r="D20" s="6">
        <v>28654</v>
      </c>
      <c r="H20" s="6">
        <v>46225</v>
      </c>
    </row>
    <row r="22" spans="1:8" ht="15">
      <c r="A22" s="3" t="s">
        <v>41</v>
      </c>
      <c r="C22" s="5">
        <v>2272718</v>
      </c>
      <c r="D22" s="5"/>
      <c r="G22" s="5">
        <v>2612578</v>
      </c>
      <c r="H22" s="5"/>
    </row>
    <row r="24" ht="15">
      <c r="A24" s="3" t="s">
        <v>388</v>
      </c>
    </row>
    <row r="25" ht="15">
      <c r="A25" t="s">
        <v>389</v>
      </c>
    </row>
    <row r="26" spans="1:8" ht="15">
      <c r="A26" t="s">
        <v>390</v>
      </c>
      <c r="C26" s="5">
        <v>207080</v>
      </c>
      <c r="D26" s="5"/>
      <c r="G26" s="5">
        <v>226345</v>
      </c>
      <c r="H26" s="5"/>
    </row>
    <row r="27" spans="1:8" ht="15">
      <c r="A27" s="13" t="s">
        <v>391</v>
      </c>
      <c r="D27" s="6">
        <v>504150</v>
      </c>
      <c r="H27" s="6">
        <v>559700</v>
      </c>
    </row>
    <row r="28" spans="1:8" ht="15">
      <c r="A28" s="13" t="s">
        <v>392</v>
      </c>
      <c r="D28" s="6">
        <v>145151</v>
      </c>
      <c r="H28" s="7" t="s">
        <v>12</v>
      </c>
    </row>
    <row r="29" spans="1:8" ht="15">
      <c r="A29" t="s">
        <v>393</v>
      </c>
      <c r="D29" s="7" t="s">
        <v>12</v>
      </c>
      <c r="H29" s="6">
        <v>208576</v>
      </c>
    </row>
    <row r="30" spans="1:8" ht="15">
      <c r="A30" s="13" t="s">
        <v>394</v>
      </c>
      <c r="D30" s="6">
        <v>143666</v>
      </c>
      <c r="H30" s="7" t="s">
        <v>12</v>
      </c>
    </row>
    <row r="31" spans="1:8" ht="15">
      <c r="A31" t="s">
        <v>395</v>
      </c>
      <c r="D31" s="6">
        <v>7671</v>
      </c>
      <c r="H31" s="6">
        <v>11540</v>
      </c>
    </row>
    <row r="33" spans="1:8" ht="15">
      <c r="A33" s="3" t="s">
        <v>396</v>
      </c>
      <c r="D33" s="6">
        <v>1007718</v>
      </c>
      <c r="H33" s="6">
        <v>1006161</v>
      </c>
    </row>
    <row r="34" spans="1:8" ht="15">
      <c r="A34" t="s">
        <v>397</v>
      </c>
      <c r="D34" s="6">
        <v>41888</v>
      </c>
      <c r="H34" s="6">
        <v>41913</v>
      </c>
    </row>
    <row r="35" spans="1:8" ht="15">
      <c r="A35" t="s">
        <v>398</v>
      </c>
      <c r="D35" s="6">
        <v>53342</v>
      </c>
      <c r="H35" s="6">
        <v>46004</v>
      </c>
    </row>
    <row r="36" spans="1:8" ht="15">
      <c r="A36" t="s">
        <v>399</v>
      </c>
      <c r="D36" s="6">
        <v>249407</v>
      </c>
      <c r="H36" s="6">
        <v>429164</v>
      </c>
    </row>
    <row r="37" spans="1:8" ht="15">
      <c r="A37" t="s">
        <v>400</v>
      </c>
      <c r="D37" s="6">
        <v>8540</v>
      </c>
      <c r="H37" s="6">
        <v>6240</v>
      </c>
    </row>
    <row r="38" spans="1:8" ht="15">
      <c r="A38" t="s">
        <v>401</v>
      </c>
      <c r="D38" s="6">
        <v>106434</v>
      </c>
      <c r="H38" s="6">
        <v>127863</v>
      </c>
    </row>
    <row r="40" spans="1:8" ht="15">
      <c r="A40" s="3" t="s">
        <v>402</v>
      </c>
      <c r="D40" s="6">
        <v>1467329</v>
      </c>
      <c r="H40" s="6">
        <v>1657345</v>
      </c>
    </row>
    <row r="42" ht="15">
      <c r="A42" t="s">
        <v>403</v>
      </c>
    </row>
    <row r="43" spans="2:9" ht="15">
      <c r="B43" s="12"/>
      <c r="C43" s="12"/>
      <c r="D43" s="12"/>
      <c r="E43" s="12"/>
      <c r="F43" s="12"/>
      <c r="G43" s="12"/>
      <c r="H43" s="12"/>
      <c r="I43" s="12"/>
    </row>
    <row r="44" spans="1:8" ht="15">
      <c r="A44" s="13" t="s">
        <v>404</v>
      </c>
      <c r="D44" s="6">
        <v>1855305</v>
      </c>
      <c r="H44" s="6">
        <v>1876309</v>
      </c>
    </row>
    <row r="46" ht="15">
      <c r="A46" t="s">
        <v>405</v>
      </c>
    </row>
    <row r="47" spans="1:8" ht="15">
      <c r="A47" s="13" t="s">
        <v>406</v>
      </c>
      <c r="D47" s="7" t="s">
        <v>12</v>
      </c>
      <c r="H47" s="7" t="s">
        <v>12</v>
      </c>
    </row>
    <row r="48" spans="1:8" ht="15">
      <c r="A48" t="s">
        <v>407</v>
      </c>
      <c r="D48" s="8">
        <v>-876372</v>
      </c>
      <c r="H48" s="8">
        <v>-957025</v>
      </c>
    </row>
    <row r="49" spans="1:8" ht="15">
      <c r="A49" t="s">
        <v>78</v>
      </c>
      <c r="D49" s="7" t="s">
        <v>12</v>
      </c>
      <c r="H49" s="7" t="s">
        <v>12</v>
      </c>
    </row>
    <row r="50" spans="1:8" ht="15">
      <c r="A50" t="s">
        <v>408</v>
      </c>
      <c r="D50" s="8">
        <v>-186035</v>
      </c>
      <c r="H50" s="6">
        <v>12445</v>
      </c>
    </row>
    <row r="51" spans="1:8" ht="15">
      <c r="A51" t="s">
        <v>80</v>
      </c>
      <c r="D51" s="8">
        <v>-15003</v>
      </c>
      <c r="H51" s="8">
        <v>-22957</v>
      </c>
    </row>
    <row r="53" spans="1:8" ht="15">
      <c r="A53" s="3" t="s">
        <v>409</v>
      </c>
      <c r="D53" s="8">
        <v>-1077410</v>
      </c>
      <c r="H53" s="8">
        <v>-967537</v>
      </c>
    </row>
    <row r="54" spans="1:8" ht="15">
      <c r="A54" t="s">
        <v>43</v>
      </c>
      <c r="D54" s="6">
        <v>27494</v>
      </c>
      <c r="H54" s="6">
        <v>46461</v>
      </c>
    </row>
    <row r="56" spans="1:8" ht="15">
      <c r="A56" s="3" t="s">
        <v>410</v>
      </c>
      <c r="D56" s="8">
        <v>-1049916</v>
      </c>
      <c r="H56" s="8">
        <v>-921076</v>
      </c>
    </row>
    <row r="58" spans="1:8" ht="15">
      <c r="A58" s="3" t="s">
        <v>411</v>
      </c>
      <c r="C58" s="5">
        <v>2272718</v>
      </c>
      <c r="D58" s="5"/>
      <c r="G58" s="5">
        <v>2612578</v>
      </c>
      <c r="H58" s="5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22:D22"/>
    <mergeCell ref="G22:H22"/>
    <mergeCell ref="C26:D26"/>
    <mergeCell ref="G26:H26"/>
    <mergeCell ref="B43:E43"/>
    <mergeCell ref="F43:I43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5" spans="1:12" ht="15">
      <c r="A5" s="22" t="s">
        <v>413</v>
      </c>
      <c r="C5" s="2" t="s">
        <v>414</v>
      </c>
      <c r="D5" s="2"/>
      <c r="G5" s="2" t="s">
        <v>372</v>
      </c>
      <c r="H5" s="2"/>
      <c r="K5" s="2" t="s">
        <v>373</v>
      </c>
      <c r="L5" s="2"/>
    </row>
    <row r="6" spans="1:12" ht="15">
      <c r="A6" t="s">
        <v>7</v>
      </c>
      <c r="C6" s="5">
        <v>3039191</v>
      </c>
      <c r="D6" s="5"/>
      <c r="G6" s="5">
        <v>3017011</v>
      </c>
      <c r="H6" s="5"/>
      <c r="K6" s="5">
        <v>3560508</v>
      </c>
      <c r="L6" s="5"/>
    </row>
    <row r="7" spans="1:12" ht="15">
      <c r="A7" t="s">
        <v>8</v>
      </c>
      <c r="D7" s="6">
        <v>2431193</v>
      </c>
      <c r="H7" s="6">
        <v>2400140</v>
      </c>
      <c r="L7" s="6">
        <v>2795005</v>
      </c>
    </row>
    <row r="8" spans="1:12" ht="15">
      <c r="A8" t="s">
        <v>9</v>
      </c>
      <c r="D8" s="6">
        <v>35462</v>
      </c>
      <c r="H8" s="6">
        <v>40086</v>
      </c>
      <c r="L8" s="6">
        <v>36915</v>
      </c>
    </row>
    <row r="9" spans="1:12" ht="15">
      <c r="A9" t="s">
        <v>10</v>
      </c>
      <c r="D9" s="6">
        <v>522920</v>
      </c>
      <c r="H9" s="6">
        <v>506255</v>
      </c>
      <c r="L9" s="6">
        <v>597410</v>
      </c>
    </row>
    <row r="10" spans="1:12" ht="15">
      <c r="A10" t="s">
        <v>11</v>
      </c>
      <c r="D10" s="6">
        <v>85133</v>
      </c>
      <c r="H10" s="7" t="s">
        <v>12</v>
      </c>
      <c r="L10" s="7" t="s">
        <v>12</v>
      </c>
    </row>
    <row r="12" spans="1:12" ht="15">
      <c r="A12" t="s">
        <v>13</v>
      </c>
      <c r="D12" s="6">
        <v>35407</v>
      </c>
      <c r="H12" s="6">
        <v>150702</v>
      </c>
      <c r="L12" s="6">
        <v>205008</v>
      </c>
    </row>
    <row r="14" spans="1:12" ht="15">
      <c r="A14" t="s">
        <v>14</v>
      </c>
      <c r="D14" s="6">
        <v>1190</v>
      </c>
      <c r="H14" s="6">
        <v>2465</v>
      </c>
      <c r="L14" s="6">
        <v>2710</v>
      </c>
    </row>
    <row r="15" spans="1:12" ht="15">
      <c r="A15" t="s">
        <v>15</v>
      </c>
      <c r="D15" s="8">
        <v>-16509</v>
      </c>
      <c r="H15" s="8">
        <v>-15798</v>
      </c>
      <c r="L15" s="8">
        <v>-20842</v>
      </c>
    </row>
    <row r="16" spans="1:12" ht="15">
      <c r="A16" t="s">
        <v>16</v>
      </c>
      <c r="D16" s="6">
        <v>1340</v>
      </c>
      <c r="H16" s="6">
        <v>5658</v>
      </c>
      <c r="L16" s="8">
        <v>-1651</v>
      </c>
    </row>
    <row r="17" spans="1:12" ht="15">
      <c r="A17" t="s">
        <v>17</v>
      </c>
      <c r="D17" s="8">
        <v>-9422</v>
      </c>
      <c r="H17" s="8">
        <v>-10026</v>
      </c>
      <c r="L17" s="6">
        <v>74578</v>
      </c>
    </row>
    <row r="19" spans="1:12" ht="15">
      <c r="A19" s="3" t="s">
        <v>18</v>
      </c>
      <c r="D19" s="8">
        <v>-23401</v>
      </c>
      <c r="H19" s="8">
        <v>-17701</v>
      </c>
      <c r="L19" s="6">
        <v>54795</v>
      </c>
    </row>
    <row r="21" spans="1:12" ht="15">
      <c r="A21" t="s">
        <v>19</v>
      </c>
      <c r="D21" s="6">
        <v>12006</v>
      </c>
      <c r="H21" s="6">
        <v>133001</v>
      </c>
      <c r="L21" s="6">
        <v>259803</v>
      </c>
    </row>
    <row r="22" spans="1:12" ht="15">
      <c r="A22" t="s">
        <v>20</v>
      </c>
      <c r="D22" s="8">
        <v>-13992</v>
      </c>
      <c r="H22" s="8">
        <v>-21464</v>
      </c>
      <c r="L22" s="8">
        <v>-20367</v>
      </c>
    </row>
    <row r="24" spans="1:12" ht="15">
      <c r="A24" t="s">
        <v>21</v>
      </c>
      <c r="D24" s="8">
        <v>-1986</v>
      </c>
      <c r="H24" s="6">
        <v>111537</v>
      </c>
      <c r="L24" s="6">
        <v>239436</v>
      </c>
    </row>
    <row r="25" spans="1:12" ht="15">
      <c r="A25" t="s">
        <v>22</v>
      </c>
      <c r="D25" s="8">
        <v>-11161</v>
      </c>
      <c r="H25" s="8">
        <v>-14211</v>
      </c>
      <c r="L25" s="8">
        <v>-17099</v>
      </c>
    </row>
    <row r="27" spans="1:12" ht="15">
      <c r="A27" t="s">
        <v>23</v>
      </c>
      <c r="C27" s="9">
        <v>-13147</v>
      </c>
      <c r="D27" s="9"/>
      <c r="G27" s="5">
        <v>97326</v>
      </c>
      <c r="H27" s="5"/>
      <c r="K27" s="5">
        <v>222337</v>
      </c>
      <c r="L27" s="5"/>
    </row>
    <row r="29" ht="15">
      <c r="A29" t="s">
        <v>415</v>
      </c>
    </row>
    <row r="30" spans="1:12" ht="15">
      <c r="A30" t="s">
        <v>25</v>
      </c>
      <c r="C30" s="10">
        <v>-0.45</v>
      </c>
      <c r="D30" s="10"/>
      <c r="G30" s="11">
        <v>3.49</v>
      </c>
      <c r="H30" s="11"/>
      <c r="K30" s="11">
        <v>8.34</v>
      </c>
      <c r="L30" s="11"/>
    </row>
    <row r="32" ht="15">
      <c r="A32" t="s">
        <v>416</v>
      </c>
    </row>
    <row r="33" spans="1:12" ht="15">
      <c r="A33" t="s">
        <v>25</v>
      </c>
      <c r="D33" s="6">
        <v>29499</v>
      </c>
      <c r="H33" s="6">
        <v>27858</v>
      </c>
      <c r="L33" s="6">
        <v>26671</v>
      </c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15">
      <c r="A36" s="3" t="s">
        <v>417</v>
      </c>
    </row>
    <row r="37" spans="1:12" ht="15">
      <c r="A37" t="s">
        <v>28</v>
      </c>
      <c r="K37" s="5">
        <v>259803</v>
      </c>
      <c r="L37" s="5"/>
    </row>
    <row r="38" spans="1:12" ht="15">
      <c r="A38" t="s">
        <v>29</v>
      </c>
      <c r="L38" s="8">
        <v>-74755</v>
      </c>
    </row>
    <row r="40" spans="1:12" ht="15">
      <c r="A40" t="s">
        <v>30</v>
      </c>
      <c r="L40" s="6">
        <v>185048</v>
      </c>
    </row>
    <row r="42" spans="1:12" ht="15">
      <c r="A42" t="s">
        <v>31</v>
      </c>
      <c r="L42" s="6">
        <v>167949</v>
      </c>
    </row>
    <row r="44" spans="1:12" ht="15">
      <c r="A44" t="s">
        <v>32</v>
      </c>
      <c r="K44" s="11">
        <v>6.3</v>
      </c>
      <c r="L44" s="11"/>
    </row>
    <row r="46" spans="1:12" ht="15">
      <c r="A46" t="s">
        <v>418</v>
      </c>
      <c r="L46" s="6">
        <v>26671</v>
      </c>
    </row>
  </sheetData>
  <sheetProtection selectLockedCells="1" selectUnlockedCells="1"/>
  <mergeCells count="18">
    <mergeCell ref="A2:F2"/>
    <mergeCell ref="C5:D5"/>
    <mergeCell ref="G5:H5"/>
    <mergeCell ref="K5:L5"/>
    <mergeCell ref="C6:D6"/>
    <mergeCell ref="G6:H6"/>
    <mergeCell ref="K6:L6"/>
    <mergeCell ref="C27:D27"/>
    <mergeCell ref="G27:H27"/>
    <mergeCell ref="K27:L27"/>
    <mergeCell ref="C30:D30"/>
    <mergeCell ref="G30:H30"/>
    <mergeCell ref="K30:L30"/>
    <mergeCell ref="B35:E35"/>
    <mergeCell ref="F35:I35"/>
    <mergeCell ref="J35:M35"/>
    <mergeCell ref="K37:L37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2" ht="15">
      <c r="A5" s="22" t="s">
        <v>174</v>
      </c>
      <c r="C5" s="2" t="s">
        <v>414</v>
      </c>
      <c r="D5" s="2"/>
      <c r="G5" s="2" t="s">
        <v>372</v>
      </c>
      <c r="H5" s="2"/>
      <c r="K5" s="2" t="s">
        <v>373</v>
      </c>
      <c r="L5" s="2"/>
    </row>
    <row r="6" spans="1:12" ht="15">
      <c r="A6" t="s">
        <v>21</v>
      </c>
      <c r="C6" s="9">
        <v>-1986</v>
      </c>
      <c r="D6" s="9"/>
      <c r="G6" s="5">
        <v>111537</v>
      </c>
      <c r="H6" s="5"/>
      <c r="K6" s="5">
        <v>239436</v>
      </c>
      <c r="L6" s="5"/>
    </row>
    <row r="7" ht="15">
      <c r="A7" t="s">
        <v>420</v>
      </c>
    </row>
    <row r="8" spans="1:12" ht="15">
      <c r="A8" t="s">
        <v>421</v>
      </c>
      <c r="D8" s="8">
        <v>-61</v>
      </c>
      <c r="H8" s="6">
        <v>4793</v>
      </c>
      <c r="L8" s="8">
        <v>-7800</v>
      </c>
    </row>
    <row r="9" spans="1:12" ht="15">
      <c r="A9" t="s">
        <v>422</v>
      </c>
      <c r="D9" s="6">
        <v>189</v>
      </c>
      <c r="H9" s="8">
        <v>-95</v>
      </c>
      <c r="L9" s="8">
        <v>-56</v>
      </c>
    </row>
    <row r="11" spans="1:12" ht="15">
      <c r="A11" t="s">
        <v>423</v>
      </c>
      <c r="D11" s="8">
        <v>-1858</v>
      </c>
      <c r="H11" s="6">
        <v>116235</v>
      </c>
      <c r="L11" s="6">
        <v>231580</v>
      </c>
    </row>
    <row r="12" spans="1:12" ht="15">
      <c r="A12" t="s">
        <v>424</v>
      </c>
      <c r="D12" s="8">
        <v>-11195</v>
      </c>
      <c r="H12" s="8">
        <v>-14210</v>
      </c>
      <c r="L12" s="8">
        <v>-17197</v>
      </c>
    </row>
    <row r="14" spans="1:12" ht="15">
      <c r="A14" t="s">
        <v>425</v>
      </c>
      <c r="C14" s="9">
        <v>-13053</v>
      </c>
      <c r="D14" s="9"/>
      <c r="G14" s="5">
        <v>102025</v>
      </c>
      <c r="H14" s="5"/>
      <c r="K14" s="5">
        <v>214383</v>
      </c>
      <c r="L14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B3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5" spans="1:28" ht="39.75" customHeight="1">
      <c r="A5" s="22" t="s">
        <v>174</v>
      </c>
      <c r="C5" s="4" t="s">
        <v>427</v>
      </c>
      <c r="D5" s="4"/>
      <c r="G5" s="4" t="s">
        <v>428</v>
      </c>
      <c r="H5" s="4"/>
      <c r="K5" s="4" t="s">
        <v>429</v>
      </c>
      <c r="L5" s="4"/>
      <c r="O5" s="4" t="s">
        <v>430</v>
      </c>
      <c r="P5" s="4"/>
      <c r="S5" s="4" t="s">
        <v>431</v>
      </c>
      <c r="T5" s="4"/>
      <c r="W5" s="4" t="s">
        <v>432</v>
      </c>
      <c r="X5" s="4"/>
      <c r="AA5" s="4" t="s">
        <v>433</v>
      </c>
      <c r="AB5" s="4"/>
    </row>
    <row r="6" spans="1:28" ht="15">
      <c r="A6" s="3" t="s">
        <v>434</v>
      </c>
      <c r="C6" s="5">
        <v>1818576</v>
      </c>
      <c r="D6" s="5"/>
      <c r="G6" s="9">
        <v>-704715</v>
      </c>
      <c r="H6" s="9"/>
      <c r="K6" s="9">
        <v>-227373</v>
      </c>
      <c r="L6" s="9"/>
      <c r="O6" s="9">
        <v>-19797</v>
      </c>
      <c r="P6" s="9"/>
      <c r="S6" s="9">
        <v>-951885</v>
      </c>
      <c r="T6" s="9"/>
      <c r="W6" s="5">
        <v>82476</v>
      </c>
      <c r="X6" s="5"/>
      <c r="AB6" s="8">
        <v>-869409</v>
      </c>
    </row>
    <row r="7" ht="15">
      <c r="A7" t="s">
        <v>435</v>
      </c>
    </row>
    <row r="8" spans="1:28" ht="15">
      <c r="A8" t="s">
        <v>436</v>
      </c>
      <c r="D8" s="7" t="s">
        <v>12</v>
      </c>
      <c r="H8" s="7" t="s">
        <v>12</v>
      </c>
      <c r="L8" s="8">
        <v>-13147</v>
      </c>
      <c r="P8" s="7" t="s">
        <v>12</v>
      </c>
      <c r="T8" s="8">
        <v>-13147</v>
      </c>
      <c r="X8" s="6">
        <v>11161</v>
      </c>
      <c r="AB8" s="8">
        <v>-1986</v>
      </c>
    </row>
    <row r="9" spans="1:28" ht="15">
      <c r="A9" t="s">
        <v>437</v>
      </c>
      <c r="D9" s="7" t="s">
        <v>12</v>
      </c>
      <c r="H9" s="7" t="s">
        <v>12</v>
      </c>
      <c r="L9" s="7" t="s">
        <v>12</v>
      </c>
      <c r="P9" s="8">
        <v>-94</v>
      </c>
      <c r="T9" s="8">
        <v>-94</v>
      </c>
      <c r="X9" s="6">
        <v>34</v>
      </c>
      <c r="AB9" s="8">
        <v>-60</v>
      </c>
    </row>
    <row r="10" spans="1:28" ht="15">
      <c r="A10" t="s">
        <v>438</v>
      </c>
      <c r="D10" s="7" t="s">
        <v>12</v>
      </c>
      <c r="H10" s="7" t="s">
        <v>12</v>
      </c>
      <c r="L10" s="7" t="s">
        <v>12</v>
      </c>
      <c r="P10" s="6">
        <v>189</v>
      </c>
      <c r="T10" s="6">
        <v>189</v>
      </c>
      <c r="X10" s="7" t="s">
        <v>12</v>
      </c>
      <c r="AB10" s="6">
        <v>189</v>
      </c>
    </row>
    <row r="11" spans="1:28" ht="15">
      <c r="A11" t="s">
        <v>439</v>
      </c>
      <c r="D11" s="8">
        <v>-148715</v>
      </c>
      <c r="H11" s="8">
        <v>-148715</v>
      </c>
      <c r="L11" s="6">
        <v>148715</v>
      </c>
      <c r="P11" s="7" t="s">
        <v>12</v>
      </c>
      <c r="T11" s="7" t="s">
        <v>12</v>
      </c>
      <c r="X11" s="7" t="s">
        <v>12</v>
      </c>
      <c r="AB11" s="7" t="s">
        <v>12</v>
      </c>
    </row>
    <row r="12" spans="1:28" ht="15">
      <c r="A12" t="s">
        <v>440</v>
      </c>
      <c r="D12" s="6">
        <v>41796</v>
      </c>
      <c r="H12" s="6">
        <v>47311</v>
      </c>
      <c r="L12" s="8">
        <v>-47311</v>
      </c>
      <c r="P12" s="7" t="s">
        <v>12</v>
      </c>
      <c r="T12" s="7" t="s">
        <v>12</v>
      </c>
      <c r="X12" s="7" t="s">
        <v>12</v>
      </c>
      <c r="AB12" s="7" t="s">
        <v>12</v>
      </c>
    </row>
    <row r="13" spans="1:28" ht="15">
      <c r="A13" t="s">
        <v>441</v>
      </c>
      <c r="D13" s="7" t="s">
        <v>12</v>
      </c>
      <c r="H13" s="7" t="s">
        <v>12</v>
      </c>
      <c r="L13" s="7" t="s">
        <v>12</v>
      </c>
      <c r="P13" s="7" t="s">
        <v>12</v>
      </c>
      <c r="T13" s="7" t="s">
        <v>12</v>
      </c>
      <c r="X13" s="8">
        <v>-36502</v>
      </c>
      <c r="AB13" s="8">
        <v>-36502</v>
      </c>
    </row>
    <row r="14" spans="1:28" ht="15">
      <c r="A14" t="s">
        <v>442</v>
      </c>
      <c r="D14" s="6">
        <v>27774</v>
      </c>
      <c r="H14" s="7" t="s">
        <v>12</v>
      </c>
      <c r="L14" s="8">
        <v>-27774</v>
      </c>
      <c r="P14" s="7" t="s">
        <v>12</v>
      </c>
      <c r="T14" s="8">
        <v>-27774</v>
      </c>
      <c r="X14" s="7" t="s">
        <v>12</v>
      </c>
      <c r="AB14" s="8">
        <v>-27774</v>
      </c>
    </row>
    <row r="16" spans="1:28" ht="15">
      <c r="A16" s="3" t="s">
        <v>443</v>
      </c>
      <c r="C16" s="5">
        <v>1739431</v>
      </c>
      <c r="D16" s="5"/>
      <c r="G16" s="9">
        <v>-806119</v>
      </c>
      <c r="H16" s="9"/>
      <c r="K16" s="9">
        <v>-166890</v>
      </c>
      <c r="L16" s="9"/>
      <c r="O16" s="9">
        <v>-19702</v>
      </c>
      <c r="P16" s="9"/>
      <c r="S16" s="9">
        <v>-992711</v>
      </c>
      <c r="T16" s="9"/>
      <c r="W16" s="5">
        <v>57169</v>
      </c>
      <c r="X16" s="5"/>
      <c r="AA16" s="9">
        <v>-935542</v>
      </c>
      <c r="AB16" s="9"/>
    </row>
    <row r="17" ht="15">
      <c r="A17" t="s">
        <v>444</v>
      </c>
    </row>
    <row r="18" spans="1:28" ht="15">
      <c r="A18" t="s">
        <v>445</v>
      </c>
      <c r="D18" s="7" t="s">
        <v>12</v>
      </c>
      <c r="H18" s="7" t="s">
        <v>12</v>
      </c>
      <c r="L18" s="6">
        <v>97326</v>
      </c>
      <c r="T18" s="6">
        <v>97326</v>
      </c>
      <c r="X18" s="6">
        <v>14211</v>
      </c>
      <c r="AB18" s="6">
        <v>111537</v>
      </c>
    </row>
    <row r="19" spans="1:28" ht="15">
      <c r="A19" t="s">
        <v>446</v>
      </c>
      <c r="D19" s="7" t="s">
        <v>12</v>
      </c>
      <c r="H19" s="7" t="s">
        <v>12</v>
      </c>
      <c r="L19" s="7" t="s">
        <v>12</v>
      </c>
      <c r="P19" s="6">
        <v>4794</v>
      </c>
      <c r="T19" s="6">
        <v>4794</v>
      </c>
      <c r="X19" s="8">
        <v>-1</v>
      </c>
      <c r="AB19" s="6">
        <v>4793</v>
      </c>
    </row>
    <row r="20" spans="1:28" ht="15">
      <c r="A20" t="s">
        <v>438</v>
      </c>
      <c r="D20" s="7" t="s">
        <v>12</v>
      </c>
      <c r="H20" s="7" t="s">
        <v>12</v>
      </c>
      <c r="L20" s="7" t="s">
        <v>12</v>
      </c>
      <c r="P20" s="8">
        <v>-95</v>
      </c>
      <c r="T20" s="8">
        <v>-95</v>
      </c>
      <c r="X20" s="7" t="s">
        <v>12</v>
      </c>
      <c r="AB20" s="8">
        <v>-95</v>
      </c>
    </row>
    <row r="21" spans="1:28" ht="15">
      <c r="A21" t="s">
        <v>439</v>
      </c>
      <c r="D21" s="8">
        <v>-111403</v>
      </c>
      <c r="H21" s="8">
        <v>-111403</v>
      </c>
      <c r="L21" s="6">
        <v>111403</v>
      </c>
      <c r="P21" s="7" t="s">
        <v>12</v>
      </c>
      <c r="T21" s="7" t="s">
        <v>12</v>
      </c>
      <c r="X21" s="7" t="s">
        <v>12</v>
      </c>
      <c r="AB21" s="7" t="s">
        <v>12</v>
      </c>
    </row>
    <row r="22" spans="1:28" ht="15">
      <c r="A22" t="s">
        <v>440</v>
      </c>
      <c r="D22" s="6">
        <v>40553</v>
      </c>
      <c r="H22" s="6">
        <v>41150</v>
      </c>
      <c r="L22" s="8">
        <v>-41150</v>
      </c>
      <c r="P22" s="7" t="s">
        <v>12</v>
      </c>
      <c r="T22" s="7" t="s">
        <v>12</v>
      </c>
      <c r="X22" s="7" t="s">
        <v>12</v>
      </c>
      <c r="AB22" s="7" t="s">
        <v>12</v>
      </c>
    </row>
    <row r="23" spans="1:28" ht="15">
      <c r="A23" t="s">
        <v>441</v>
      </c>
      <c r="D23" s="7" t="s">
        <v>12</v>
      </c>
      <c r="H23" s="7" t="s">
        <v>12</v>
      </c>
      <c r="L23" s="7" t="s">
        <v>12</v>
      </c>
      <c r="P23" s="7" t="s">
        <v>12</v>
      </c>
      <c r="T23" s="7" t="s">
        <v>12</v>
      </c>
      <c r="X23" s="8">
        <v>-43885</v>
      </c>
      <c r="AB23" s="8">
        <v>-43885</v>
      </c>
    </row>
    <row r="24" spans="1:28" ht="15">
      <c r="A24" t="s">
        <v>442</v>
      </c>
      <c r="D24" s="6">
        <v>186724</v>
      </c>
      <c r="H24" s="7" t="s">
        <v>12</v>
      </c>
      <c r="L24" s="8">
        <v>-186724</v>
      </c>
      <c r="P24" s="7" t="s">
        <v>12</v>
      </c>
      <c r="T24" s="8">
        <v>-186724</v>
      </c>
      <c r="X24" s="7" t="s">
        <v>12</v>
      </c>
      <c r="AB24" s="8">
        <v>-186724</v>
      </c>
    </row>
    <row r="26" spans="1:28" ht="15">
      <c r="A26" s="3" t="s">
        <v>447</v>
      </c>
      <c r="C26" s="5">
        <v>1855305</v>
      </c>
      <c r="D26" s="5"/>
      <c r="G26" s="9">
        <v>-876372</v>
      </c>
      <c r="H26" s="9"/>
      <c r="K26" s="9">
        <v>-186035</v>
      </c>
      <c r="L26" s="9"/>
      <c r="O26" s="9">
        <v>-15003</v>
      </c>
      <c r="P26" s="9"/>
      <c r="S26" s="9">
        <v>-1077410</v>
      </c>
      <c r="T26" s="9"/>
      <c r="W26" s="5">
        <v>27494</v>
      </c>
      <c r="X26" s="5"/>
      <c r="AA26" s="9">
        <v>-1049916</v>
      </c>
      <c r="AB26" s="9"/>
    </row>
    <row r="28" ht="15">
      <c r="A28" t="s">
        <v>444</v>
      </c>
    </row>
    <row r="29" spans="1:28" ht="15">
      <c r="A29" t="s">
        <v>445</v>
      </c>
      <c r="D29" s="7" t="s">
        <v>12</v>
      </c>
      <c r="H29" s="7" t="s">
        <v>12</v>
      </c>
      <c r="L29" s="6">
        <v>222337</v>
      </c>
      <c r="P29" s="7" t="s">
        <v>12</v>
      </c>
      <c r="T29" s="6">
        <v>222337</v>
      </c>
      <c r="X29" s="6">
        <v>17099</v>
      </c>
      <c r="AB29" s="6">
        <v>239436</v>
      </c>
    </row>
    <row r="30" spans="1:28" ht="15">
      <c r="A30" t="s">
        <v>448</v>
      </c>
      <c r="D30" s="7" t="s">
        <v>12</v>
      </c>
      <c r="H30" s="7" t="s">
        <v>12</v>
      </c>
      <c r="L30" s="7" t="s">
        <v>12</v>
      </c>
      <c r="P30" s="8">
        <v>-7898</v>
      </c>
      <c r="T30" s="8">
        <v>-7898</v>
      </c>
      <c r="X30" s="6">
        <v>98</v>
      </c>
      <c r="AB30" s="8">
        <v>-7800</v>
      </c>
    </row>
    <row r="31" spans="1:28" ht="15">
      <c r="A31" t="s">
        <v>438</v>
      </c>
      <c r="D31" s="7" t="s">
        <v>12</v>
      </c>
      <c r="H31" s="7" t="s">
        <v>12</v>
      </c>
      <c r="L31" s="7" t="s">
        <v>12</v>
      </c>
      <c r="P31" s="8">
        <v>-56</v>
      </c>
      <c r="T31" s="8">
        <v>-56</v>
      </c>
      <c r="X31" s="7" t="s">
        <v>12</v>
      </c>
      <c r="AB31" s="8">
        <v>-56</v>
      </c>
    </row>
    <row r="32" spans="1:28" ht="15">
      <c r="A32" t="s">
        <v>449</v>
      </c>
      <c r="D32" s="7" t="s">
        <v>12</v>
      </c>
      <c r="H32" s="7" t="s">
        <v>12</v>
      </c>
      <c r="L32" s="8">
        <v>-4735</v>
      </c>
      <c r="P32" s="7" t="s">
        <v>12</v>
      </c>
      <c r="T32" s="8">
        <v>-4735</v>
      </c>
      <c r="X32" s="7" t="s">
        <v>12</v>
      </c>
      <c r="AB32" s="8">
        <v>-4735</v>
      </c>
    </row>
    <row r="33" spans="1:28" ht="15">
      <c r="A33" t="s">
        <v>439</v>
      </c>
      <c r="D33" s="8">
        <v>-125814</v>
      </c>
      <c r="H33" s="8">
        <v>-125814</v>
      </c>
      <c r="L33" s="6">
        <v>125814</v>
      </c>
      <c r="P33" s="7" t="s">
        <v>12</v>
      </c>
      <c r="T33" s="7" t="s">
        <v>12</v>
      </c>
      <c r="X33" s="7" t="s">
        <v>12</v>
      </c>
      <c r="AB33" s="7" t="s">
        <v>12</v>
      </c>
    </row>
    <row r="34" spans="1:28" ht="15">
      <c r="A34" t="s">
        <v>440</v>
      </c>
      <c r="D34" s="6">
        <v>47043</v>
      </c>
      <c r="H34" s="6">
        <v>45161</v>
      </c>
      <c r="L34" s="8">
        <v>-45161</v>
      </c>
      <c r="P34" s="7" t="s">
        <v>12</v>
      </c>
      <c r="T34" s="7" t="s">
        <v>12</v>
      </c>
      <c r="X34" s="7" t="s">
        <v>12</v>
      </c>
      <c r="AB34" s="7" t="s">
        <v>12</v>
      </c>
    </row>
    <row r="35" spans="1:28" ht="15">
      <c r="A35" t="s">
        <v>450</v>
      </c>
      <c r="D35" s="7" t="s">
        <v>12</v>
      </c>
      <c r="H35" s="7" t="s">
        <v>12</v>
      </c>
      <c r="L35" s="7" t="s">
        <v>12</v>
      </c>
      <c r="P35" s="7" t="s">
        <v>12</v>
      </c>
      <c r="T35" s="7" t="s">
        <v>12</v>
      </c>
      <c r="X35" s="6">
        <v>1770</v>
      </c>
      <c r="AB35" s="6">
        <v>1770</v>
      </c>
    </row>
    <row r="36" spans="1:28" ht="15">
      <c r="A36" t="s">
        <v>442</v>
      </c>
      <c r="D36" s="6">
        <v>99775</v>
      </c>
      <c r="H36" s="7" t="s">
        <v>12</v>
      </c>
      <c r="L36" s="8">
        <v>-99775</v>
      </c>
      <c r="P36" s="7" t="s">
        <v>12</v>
      </c>
      <c r="T36" s="8">
        <v>-99775</v>
      </c>
      <c r="X36" s="7" t="s">
        <v>12</v>
      </c>
      <c r="AB36" s="8">
        <v>-99775</v>
      </c>
    </row>
    <row r="38" spans="1:28" ht="15">
      <c r="A38" s="3" t="s">
        <v>451</v>
      </c>
      <c r="C38" s="5">
        <v>1876309</v>
      </c>
      <c r="D38" s="5"/>
      <c r="G38" s="9">
        <v>-957025</v>
      </c>
      <c r="H38" s="9"/>
      <c r="K38" s="5">
        <v>12445</v>
      </c>
      <c r="L38" s="5"/>
      <c r="O38" s="9">
        <v>-22957</v>
      </c>
      <c r="P38" s="9"/>
      <c r="S38" s="9">
        <v>-967537</v>
      </c>
      <c r="T38" s="9"/>
      <c r="W38" s="5">
        <v>46461</v>
      </c>
      <c r="X38" s="5"/>
      <c r="AA38" s="9">
        <v>-921076</v>
      </c>
      <c r="AB38" s="9"/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AA16:AB16"/>
    <mergeCell ref="C26:D26"/>
    <mergeCell ref="G26:H26"/>
    <mergeCell ref="K26:L26"/>
    <mergeCell ref="O26:P26"/>
    <mergeCell ref="S26:T26"/>
    <mergeCell ref="W26:X26"/>
    <mergeCell ref="AA26:AB26"/>
    <mergeCell ref="C38:D38"/>
    <mergeCell ref="G38:H38"/>
    <mergeCell ref="K38:L38"/>
    <mergeCell ref="O38:P38"/>
    <mergeCell ref="S38:T38"/>
    <mergeCell ref="W38:X38"/>
    <mergeCell ref="AA38:AB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12" ht="15">
      <c r="C3" s="2" t="s">
        <v>69</v>
      </c>
      <c r="D3" s="2"/>
      <c r="E3" s="2"/>
      <c r="F3" s="2"/>
      <c r="G3" s="2"/>
      <c r="H3" s="2"/>
      <c r="I3" s="2"/>
      <c r="J3" s="2"/>
      <c r="K3" s="2"/>
      <c r="L3" s="2"/>
    </row>
    <row r="4" spans="3:12" ht="39.75" customHeight="1">
      <c r="C4" s="2" t="s">
        <v>37</v>
      </c>
      <c r="D4" s="2"/>
      <c r="G4" s="4" t="s">
        <v>70</v>
      </c>
      <c r="H4" s="4"/>
      <c r="K4" s="4" t="s">
        <v>71</v>
      </c>
      <c r="L4" s="4"/>
    </row>
    <row r="5" spans="3:12" ht="39.75" customHeight="1">
      <c r="C5" s="4" t="s">
        <v>72</v>
      </c>
      <c r="D5" s="4"/>
      <c r="E5" s="4"/>
      <c r="F5" s="4"/>
      <c r="G5" s="4"/>
      <c r="H5" s="4"/>
      <c r="I5" s="4"/>
      <c r="J5" s="4"/>
      <c r="K5" s="4"/>
      <c r="L5" s="4"/>
    </row>
    <row r="6" spans="1:9" ht="15">
      <c r="A6" t="s">
        <v>40</v>
      </c>
      <c r="C6" s="5">
        <v>206427</v>
      </c>
      <c r="D6" s="5"/>
      <c r="G6" s="14" t="s">
        <v>73</v>
      </c>
      <c r="H6" s="14"/>
      <c r="I6" s="7"/>
    </row>
    <row r="8" spans="1:9" ht="15">
      <c r="A8" t="s">
        <v>74</v>
      </c>
      <c r="C8" s="5">
        <v>429164</v>
      </c>
      <c r="D8" s="5"/>
      <c r="G8" s="14" t="s">
        <v>73</v>
      </c>
      <c r="H8" s="14"/>
      <c r="I8" s="7"/>
    </row>
    <row r="10" spans="1:9" ht="15">
      <c r="A10" t="s">
        <v>44</v>
      </c>
      <c r="C10" s="5">
        <v>1876309</v>
      </c>
      <c r="D10" s="5"/>
      <c r="G10" s="14" t="s">
        <v>73</v>
      </c>
      <c r="H10" s="14"/>
      <c r="I10" s="7"/>
    </row>
    <row r="11" ht="15">
      <c r="A11" t="s">
        <v>75</v>
      </c>
    </row>
    <row r="12" spans="1:4" ht="15">
      <c r="A12" s="13" t="s">
        <v>76</v>
      </c>
      <c r="D12" s="7" t="s">
        <v>12</v>
      </c>
    </row>
    <row r="13" spans="1:4" ht="15">
      <c r="A13" t="s">
        <v>77</v>
      </c>
      <c r="D13" s="8">
        <v>-957025</v>
      </c>
    </row>
    <row r="14" spans="1:4" ht="15">
      <c r="A14" t="s">
        <v>78</v>
      </c>
      <c r="D14" s="7" t="s">
        <v>12</v>
      </c>
    </row>
    <row r="15" spans="1:8" ht="15">
      <c r="A15" t="s">
        <v>79</v>
      </c>
      <c r="D15" s="6">
        <v>12445</v>
      </c>
      <c r="H15" s="7" t="s">
        <v>12</v>
      </c>
    </row>
    <row r="16" spans="1:4" ht="15">
      <c r="A16" t="s">
        <v>80</v>
      </c>
      <c r="D16" s="8">
        <v>-22957</v>
      </c>
    </row>
    <row r="18" spans="1:4" ht="15">
      <c r="A18" s="3" t="s">
        <v>81</v>
      </c>
      <c r="D18" s="6">
        <v>908772</v>
      </c>
    </row>
    <row r="20" spans="1:4" ht="15">
      <c r="A20" t="s">
        <v>43</v>
      </c>
      <c r="D20" s="6">
        <v>46461</v>
      </c>
    </row>
    <row r="22" spans="1:9" ht="15">
      <c r="A22" s="3" t="s">
        <v>82</v>
      </c>
      <c r="C22" s="5">
        <v>1384397</v>
      </c>
      <c r="D22" s="5"/>
      <c r="G22" s="14" t="s">
        <v>73</v>
      </c>
      <c r="H22" s="14"/>
      <c r="I22" s="7"/>
    </row>
  </sheetData>
  <sheetProtection selectLockedCells="1" selectUnlockedCells="1"/>
  <mergeCells count="13">
    <mergeCell ref="C3:L3"/>
    <mergeCell ref="C4:D4"/>
    <mergeCell ref="G4:H4"/>
    <mergeCell ref="K4:L4"/>
    <mergeCell ref="C5:L5"/>
    <mergeCell ref="C6:D6"/>
    <mergeCell ref="G6:H6"/>
    <mergeCell ref="C8:D8"/>
    <mergeCell ref="G8:H8"/>
    <mergeCell ref="C10:D10"/>
    <mergeCell ref="G10:H10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spans="1:12" ht="15">
      <c r="A5" s="22" t="s">
        <v>174</v>
      </c>
      <c r="C5" s="2" t="s">
        <v>414</v>
      </c>
      <c r="D5" s="2"/>
      <c r="G5" s="2" t="s">
        <v>372</v>
      </c>
      <c r="H5" s="2"/>
      <c r="K5" s="2" t="s">
        <v>373</v>
      </c>
      <c r="L5" s="2"/>
    </row>
    <row r="6" ht="15">
      <c r="A6" s="3" t="s">
        <v>453</v>
      </c>
    </row>
    <row r="7" spans="1:12" ht="15">
      <c r="A7" t="s">
        <v>21</v>
      </c>
      <c r="C7" s="9">
        <v>-1986</v>
      </c>
      <c r="D7" s="9"/>
      <c r="G7" s="5">
        <v>111537</v>
      </c>
      <c r="H7" s="5"/>
      <c r="K7" s="5">
        <v>239436</v>
      </c>
      <c r="L7" s="5"/>
    </row>
    <row r="8" ht="15">
      <c r="A8" t="s">
        <v>454</v>
      </c>
    </row>
    <row r="9" spans="1:12" ht="15">
      <c r="A9" t="s">
        <v>57</v>
      </c>
      <c r="D9" s="6">
        <v>42156</v>
      </c>
      <c r="H9" s="6">
        <v>35198</v>
      </c>
      <c r="L9" s="6">
        <v>69869</v>
      </c>
    </row>
    <row r="10" spans="1:12" ht="15">
      <c r="A10" t="s">
        <v>455</v>
      </c>
      <c r="D10" s="8">
        <v>-7283</v>
      </c>
      <c r="H10" s="8">
        <v>-7283</v>
      </c>
      <c r="L10" s="8">
        <v>-7253</v>
      </c>
    </row>
    <row r="11" spans="1:12" ht="15">
      <c r="A11" t="s">
        <v>456</v>
      </c>
      <c r="D11" s="6">
        <v>487</v>
      </c>
      <c r="H11" s="6">
        <v>504</v>
      </c>
      <c r="L11" s="6">
        <v>721</v>
      </c>
    </row>
    <row r="12" spans="1:12" ht="15">
      <c r="A12" t="s">
        <v>457</v>
      </c>
      <c r="D12" s="7" t="s">
        <v>12</v>
      </c>
      <c r="H12" s="7" t="s">
        <v>12</v>
      </c>
      <c r="L12" s="8">
        <v>-129674</v>
      </c>
    </row>
    <row r="13" spans="1:12" ht="15">
      <c r="A13" t="s">
        <v>458</v>
      </c>
      <c r="D13" s="8">
        <v>-830</v>
      </c>
      <c r="H13" s="6">
        <v>1184</v>
      </c>
      <c r="L13" s="6">
        <v>780</v>
      </c>
    </row>
    <row r="14" spans="1:12" ht="15">
      <c r="A14" t="s">
        <v>459</v>
      </c>
      <c r="D14" s="6">
        <v>13142</v>
      </c>
      <c r="H14" s="6">
        <v>12530</v>
      </c>
      <c r="L14" s="6">
        <v>5255</v>
      </c>
    </row>
    <row r="15" spans="1:12" ht="15">
      <c r="A15" t="s">
        <v>460</v>
      </c>
      <c r="D15" s="8">
        <v>-1127</v>
      </c>
      <c r="H15" s="6">
        <v>5465</v>
      </c>
      <c r="L15" s="8">
        <v>-1451</v>
      </c>
    </row>
    <row r="16" spans="1:12" ht="15">
      <c r="A16" t="s">
        <v>461</v>
      </c>
      <c r="D16" s="6">
        <v>85133</v>
      </c>
      <c r="H16" s="7" t="s">
        <v>12</v>
      </c>
      <c r="L16" s="7" t="s">
        <v>12</v>
      </c>
    </row>
    <row r="17" spans="1:12" ht="15">
      <c r="A17" t="s">
        <v>462</v>
      </c>
      <c r="D17" s="8">
        <v>-6</v>
      </c>
      <c r="H17" s="8">
        <v>-5121</v>
      </c>
      <c r="L17" s="6">
        <v>5224</v>
      </c>
    </row>
    <row r="18" spans="1:12" ht="15">
      <c r="A18" t="s">
        <v>9</v>
      </c>
      <c r="D18" s="8">
        <v>-35462</v>
      </c>
      <c r="H18" s="8">
        <v>-40086</v>
      </c>
      <c r="L18" s="8">
        <v>-36915</v>
      </c>
    </row>
    <row r="19" spans="1:12" ht="15">
      <c r="A19" t="s">
        <v>463</v>
      </c>
      <c r="D19" s="6">
        <v>33669</v>
      </c>
      <c r="H19" s="6">
        <v>33377</v>
      </c>
      <c r="L19" s="6">
        <v>35192</v>
      </c>
    </row>
    <row r="20" spans="1:12" ht="15">
      <c r="A20" t="s">
        <v>464</v>
      </c>
      <c r="D20" s="6">
        <v>41796</v>
      </c>
      <c r="H20" s="6">
        <v>40553</v>
      </c>
      <c r="L20" s="6">
        <v>45161</v>
      </c>
    </row>
    <row r="21" ht="15">
      <c r="A21" t="s">
        <v>465</v>
      </c>
    </row>
    <row r="22" spans="1:12" ht="15">
      <c r="A22" t="s">
        <v>466</v>
      </c>
      <c r="D22" s="6">
        <v>105572</v>
      </c>
      <c r="H22" s="8">
        <v>-2958</v>
      </c>
      <c r="L22" s="6">
        <v>461304</v>
      </c>
    </row>
    <row r="23" spans="1:12" ht="15">
      <c r="A23" t="s">
        <v>467</v>
      </c>
      <c r="D23" s="7" t="s">
        <v>12</v>
      </c>
      <c r="H23" s="7" t="s">
        <v>12</v>
      </c>
      <c r="L23" s="8">
        <v>-480090</v>
      </c>
    </row>
    <row r="24" spans="1:12" ht="15">
      <c r="A24" t="s">
        <v>468</v>
      </c>
      <c r="D24" s="8">
        <v>-5009</v>
      </c>
      <c r="H24" s="8">
        <v>-10850</v>
      </c>
      <c r="L24" s="8">
        <v>-23668</v>
      </c>
    </row>
    <row r="25" spans="1:12" ht="15">
      <c r="A25" t="s">
        <v>469</v>
      </c>
      <c r="D25" s="8">
        <v>-43183</v>
      </c>
      <c r="H25" s="6">
        <v>27334</v>
      </c>
      <c r="L25" s="6">
        <v>5566</v>
      </c>
    </row>
    <row r="26" spans="1:12" ht="15">
      <c r="A26" t="s">
        <v>470</v>
      </c>
      <c r="D26" s="8">
        <v>-26863</v>
      </c>
      <c r="H26" s="6">
        <v>26091</v>
      </c>
      <c r="L26" s="6">
        <v>30396</v>
      </c>
    </row>
    <row r="27" spans="1:12" ht="15">
      <c r="A27" t="s">
        <v>471</v>
      </c>
      <c r="D27" s="7" t="s">
        <v>12</v>
      </c>
      <c r="H27" s="7" t="s">
        <v>12</v>
      </c>
      <c r="L27" s="6">
        <v>205047</v>
      </c>
    </row>
    <row r="28" spans="1:12" ht="15">
      <c r="A28" t="s">
        <v>472</v>
      </c>
      <c r="D28" s="8">
        <v>-2257</v>
      </c>
      <c r="H28" s="6">
        <v>7900</v>
      </c>
      <c r="L28" s="8">
        <v>-150873</v>
      </c>
    </row>
    <row r="29" spans="1:12" ht="15">
      <c r="A29" t="s">
        <v>473</v>
      </c>
      <c r="D29" s="6">
        <v>6491</v>
      </c>
      <c r="H29" s="6">
        <v>19431</v>
      </c>
      <c r="L29" s="8">
        <v>-13795</v>
      </c>
    </row>
    <row r="30" spans="1:12" ht="15">
      <c r="A30" t="s">
        <v>474</v>
      </c>
      <c r="D30" s="8">
        <v>-2827</v>
      </c>
      <c r="H30" s="6">
        <v>2518</v>
      </c>
      <c r="L30" s="6">
        <v>3911</v>
      </c>
    </row>
    <row r="31" spans="1:12" ht="15">
      <c r="A31" t="s">
        <v>401</v>
      </c>
      <c r="D31" s="8">
        <v>-3054</v>
      </c>
      <c r="H31" s="6">
        <v>7705</v>
      </c>
      <c r="L31" s="6">
        <v>20491</v>
      </c>
    </row>
    <row r="33" spans="1:12" ht="15">
      <c r="A33" t="s">
        <v>475</v>
      </c>
      <c r="D33" s="6">
        <v>198559</v>
      </c>
      <c r="H33" s="6">
        <v>265029</v>
      </c>
      <c r="L33" s="6">
        <v>284634</v>
      </c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15">
      <c r="A36" s="3" t="s">
        <v>476</v>
      </c>
    </row>
    <row r="37" spans="1:12" ht="15">
      <c r="A37" t="s">
        <v>477</v>
      </c>
      <c r="D37" s="8">
        <v>-30079</v>
      </c>
      <c r="H37" s="8">
        <v>-27939</v>
      </c>
      <c r="L37" s="8">
        <v>-29283</v>
      </c>
    </row>
    <row r="38" spans="1:12" ht="15">
      <c r="A38" t="s">
        <v>478</v>
      </c>
      <c r="D38" s="6">
        <v>1902</v>
      </c>
      <c r="H38" s="6">
        <v>2250</v>
      </c>
      <c r="L38" s="6">
        <v>439</v>
      </c>
    </row>
    <row r="39" spans="1:12" ht="15">
      <c r="A39" t="s">
        <v>479</v>
      </c>
      <c r="D39" s="7" t="s">
        <v>12</v>
      </c>
      <c r="H39" s="8">
        <v>-25737</v>
      </c>
      <c r="L39" s="8">
        <v>-481163</v>
      </c>
    </row>
    <row r="40" spans="1:12" ht="15">
      <c r="A40" t="s">
        <v>480</v>
      </c>
      <c r="D40" s="8">
        <v>-5167</v>
      </c>
      <c r="H40" s="8">
        <v>-3502</v>
      </c>
      <c r="L40" s="8">
        <v>-4720</v>
      </c>
    </row>
    <row r="41" spans="1:12" ht="15">
      <c r="A41" t="s">
        <v>481</v>
      </c>
      <c r="D41" s="6">
        <v>4042</v>
      </c>
      <c r="H41" s="6">
        <v>1967</v>
      </c>
      <c r="L41" s="6">
        <v>11432</v>
      </c>
    </row>
    <row r="43" spans="1:12" ht="15">
      <c r="A43" t="s">
        <v>482</v>
      </c>
      <c r="D43" s="8">
        <v>-29302</v>
      </c>
      <c r="H43" s="8">
        <v>-52961</v>
      </c>
      <c r="L43" s="8">
        <v>-503295</v>
      </c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15">
      <c r="A46" s="3" t="s">
        <v>483</v>
      </c>
    </row>
    <row r="47" spans="1:12" ht="15">
      <c r="A47" t="s">
        <v>484</v>
      </c>
      <c r="D47" s="7" t="s">
        <v>12</v>
      </c>
      <c r="H47" s="7" t="s">
        <v>12</v>
      </c>
      <c r="L47" s="6">
        <v>260000</v>
      </c>
    </row>
    <row r="48" spans="1:12" ht="15">
      <c r="A48" t="s">
        <v>485</v>
      </c>
      <c r="D48" s="7" t="s">
        <v>12</v>
      </c>
      <c r="H48" s="7" t="s">
        <v>12</v>
      </c>
      <c r="L48" s="8">
        <v>-80000</v>
      </c>
    </row>
    <row r="49" spans="1:12" ht="15">
      <c r="A49" t="s">
        <v>486</v>
      </c>
      <c r="D49" s="7" t="s">
        <v>12</v>
      </c>
      <c r="H49" s="8">
        <v>-1949</v>
      </c>
      <c r="L49" s="8">
        <v>-545</v>
      </c>
    </row>
    <row r="50" spans="1:12" ht="15">
      <c r="A50" t="s">
        <v>487</v>
      </c>
      <c r="D50" s="8">
        <v>-36502</v>
      </c>
      <c r="H50" s="8">
        <v>-43885</v>
      </c>
      <c r="L50" s="6">
        <v>1770</v>
      </c>
    </row>
    <row r="51" spans="1:12" ht="15">
      <c r="A51" t="s">
        <v>439</v>
      </c>
      <c r="D51" s="8">
        <v>-148715</v>
      </c>
      <c r="H51" s="8">
        <v>-111403</v>
      </c>
      <c r="L51" s="8">
        <v>-125814</v>
      </c>
    </row>
    <row r="52" spans="1:12" ht="15">
      <c r="A52" t="s">
        <v>488</v>
      </c>
      <c r="D52" s="7" t="s">
        <v>12</v>
      </c>
      <c r="H52" s="8">
        <v>-2934</v>
      </c>
      <c r="L52" s="7" t="s">
        <v>12</v>
      </c>
    </row>
    <row r="54" spans="1:12" ht="15">
      <c r="A54" t="s">
        <v>214</v>
      </c>
      <c r="D54" s="8">
        <v>-185217</v>
      </c>
      <c r="H54" s="8">
        <v>-160171</v>
      </c>
      <c r="L54" s="6">
        <v>55411</v>
      </c>
    </row>
    <row r="56" spans="1:12" ht="15">
      <c r="A56" t="s">
        <v>215</v>
      </c>
      <c r="D56" s="8">
        <v>-1200</v>
      </c>
      <c r="H56" s="6">
        <v>1235</v>
      </c>
      <c r="L56" s="8">
        <v>-1699</v>
      </c>
    </row>
    <row r="58" spans="1:12" ht="15">
      <c r="A58" t="s">
        <v>489</v>
      </c>
      <c r="D58" s="8">
        <v>-17160</v>
      </c>
      <c r="H58" s="6">
        <v>53132</v>
      </c>
      <c r="L58" s="8">
        <v>-164949</v>
      </c>
    </row>
    <row r="59" spans="2:1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15">
      <c r="A60" s="3" t="s">
        <v>490</v>
      </c>
    </row>
    <row r="61" spans="1:12" ht="15">
      <c r="A61" t="s">
        <v>491</v>
      </c>
      <c r="D61" s="6">
        <v>410172</v>
      </c>
      <c r="H61" s="6">
        <v>393012</v>
      </c>
      <c r="L61" s="6">
        <v>446144</v>
      </c>
    </row>
    <row r="63" spans="1:12" ht="15">
      <c r="A63" t="s">
        <v>492</v>
      </c>
      <c r="C63" s="5">
        <v>393012</v>
      </c>
      <c r="D63" s="5"/>
      <c r="G63" s="5">
        <v>446144</v>
      </c>
      <c r="H63" s="5"/>
      <c r="K63" s="5">
        <v>281195</v>
      </c>
      <c r="L63" s="5"/>
    </row>
    <row r="65" spans="2:1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ht="15">
      <c r="A66" s="3" t="s">
        <v>493</v>
      </c>
    </row>
    <row r="67" spans="1:12" ht="15">
      <c r="A67" t="s">
        <v>494</v>
      </c>
      <c r="C67" s="5">
        <v>13342</v>
      </c>
      <c r="D67" s="5"/>
      <c r="G67" s="5">
        <v>12905</v>
      </c>
      <c r="H67" s="5"/>
      <c r="K67" s="5">
        <v>16805</v>
      </c>
      <c r="L67" s="5"/>
    </row>
    <row r="68" spans="1:12" ht="15">
      <c r="A68" t="s">
        <v>495</v>
      </c>
      <c r="D68" s="6">
        <v>16270</v>
      </c>
      <c r="H68" s="6">
        <v>14364</v>
      </c>
      <c r="L68" s="6">
        <v>17054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B45:E45"/>
    <mergeCell ref="F45:I45"/>
    <mergeCell ref="J45:M45"/>
    <mergeCell ref="B59:E59"/>
    <mergeCell ref="F59:I59"/>
    <mergeCell ref="J59:M59"/>
    <mergeCell ref="C63:D63"/>
    <mergeCell ref="G63:H63"/>
    <mergeCell ref="K63:L63"/>
    <mergeCell ref="B65:E65"/>
    <mergeCell ref="F65:I65"/>
    <mergeCell ref="J65:M65"/>
    <mergeCell ref="C67:D67"/>
    <mergeCell ref="G67:H67"/>
    <mergeCell ref="K67:L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1:12" ht="39.75" customHeight="1">
      <c r="A5" s="3" t="s">
        <v>497</v>
      </c>
      <c r="C5" s="4" t="s">
        <v>498</v>
      </c>
      <c r="D5" s="4"/>
      <c r="G5" s="4" t="s">
        <v>499</v>
      </c>
      <c r="H5" s="4"/>
      <c r="K5" s="2" t="s">
        <v>500</v>
      </c>
      <c r="L5" s="2"/>
    </row>
    <row r="6" spans="1:12" ht="15">
      <c r="A6" t="s">
        <v>7</v>
      </c>
      <c r="C6" s="5">
        <v>3560930</v>
      </c>
      <c r="D6" s="5"/>
      <c r="G6" s="9">
        <v>-422</v>
      </c>
      <c r="H6" s="9"/>
      <c r="K6" s="5">
        <v>3560508</v>
      </c>
      <c r="L6" s="5"/>
    </row>
    <row r="7" spans="1:12" ht="15">
      <c r="A7" t="s">
        <v>8</v>
      </c>
      <c r="D7" s="6">
        <v>2794644</v>
      </c>
      <c r="H7" s="6">
        <v>361</v>
      </c>
      <c r="L7" s="6">
        <v>2795005</v>
      </c>
    </row>
    <row r="8" spans="1:12" ht="15">
      <c r="A8" t="s">
        <v>19</v>
      </c>
      <c r="D8" s="6">
        <v>260586</v>
      </c>
      <c r="H8" s="8">
        <v>-783</v>
      </c>
      <c r="L8" s="6">
        <v>259803</v>
      </c>
    </row>
    <row r="9" spans="1:12" ht="15">
      <c r="A9" t="s">
        <v>501</v>
      </c>
      <c r="D9" s="6">
        <v>20329</v>
      </c>
      <c r="H9" s="6">
        <v>38</v>
      </c>
      <c r="L9" s="6">
        <v>20367</v>
      </c>
    </row>
    <row r="10" spans="1:12" ht="15">
      <c r="A10" t="s">
        <v>502</v>
      </c>
      <c r="D10" s="6">
        <v>240257</v>
      </c>
      <c r="H10" s="8">
        <v>-821</v>
      </c>
      <c r="L10" s="6">
        <v>239436</v>
      </c>
    </row>
    <row r="11" spans="1:12" ht="15">
      <c r="A11" t="s">
        <v>503</v>
      </c>
      <c r="D11" s="6">
        <v>17112</v>
      </c>
      <c r="H11" s="8">
        <v>-13</v>
      </c>
      <c r="L11" s="6">
        <v>17099</v>
      </c>
    </row>
    <row r="12" spans="1:12" ht="15">
      <c r="A12" t="s">
        <v>193</v>
      </c>
      <c r="D12" s="6">
        <v>223145</v>
      </c>
      <c r="H12" s="8">
        <v>-808</v>
      </c>
      <c r="L12" s="6">
        <v>222337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3" t="s">
        <v>69</v>
      </c>
      <c r="C3" s="4" t="s">
        <v>498</v>
      </c>
      <c r="D3" s="4"/>
      <c r="G3" s="4" t="s">
        <v>499</v>
      </c>
      <c r="H3" s="4"/>
      <c r="K3" s="4" t="s">
        <v>504</v>
      </c>
      <c r="L3" s="4"/>
    </row>
    <row r="4" spans="1:12" ht="15">
      <c r="A4" t="s">
        <v>505</v>
      </c>
      <c r="C4" s="5">
        <v>1137411</v>
      </c>
      <c r="D4" s="5"/>
      <c r="G4" s="9">
        <v>-514125</v>
      </c>
      <c r="H4" s="9"/>
      <c r="K4" s="5">
        <v>623286</v>
      </c>
      <c r="L4" s="5"/>
    </row>
    <row r="5" spans="1:12" ht="15">
      <c r="A5" t="s">
        <v>467</v>
      </c>
      <c r="D5" s="7" t="s">
        <v>12</v>
      </c>
      <c r="H5" s="6">
        <v>515319</v>
      </c>
      <c r="L5" s="6">
        <v>515319</v>
      </c>
    </row>
    <row r="6" spans="1:12" ht="15">
      <c r="A6" t="s">
        <v>386</v>
      </c>
      <c r="D6" s="6">
        <v>5655</v>
      </c>
      <c r="H6" s="6">
        <v>25</v>
      </c>
      <c r="L6" s="6">
        <v>5680</v>
      </c>
    </row>
    <row r="7" spans="1:12" ht="15">
      <c r="A7" t="s">
        <v>471</v>
      </c>
      <c r="D7" s="7" t="s">
        <v>12</v>
      </c>
      <c r="H7" s="6">
        <v>208576</v>
      </c>
      <c r="L7" s="6">
        <v>208576</v>
      </c>
    </row>
    <row r="8" spans="1:12" ht="15">
      <c r="A8" t="s">
        <v>472</v>
      </c>
      <c r="D8" s="6">
        <v>186696</v>
      </c>
      <c r="H8" s="8">
        <v>-186696</v>
      </c>
      <c r="L8" s="7" t="s">
        <v>12</v>
      </c>
    </row>
    <row r="9" spans="1:12" ht="15">
      <c r="A9" t="s">
        <v>473</v>
      </c>
      <c r="D9" s="6">
        <v>15206</v>
      </c>
      <c r="H9" s="8">
        <v>-15206</v>
      </c>
      <c r="L9" s="7" t="s">
        <v>12</v>
      </c>
    </row>
    <row r="10" spans="1:12" ht="15">
      <c r="A10" t="s">
        <v>79</v>
      </c>
      <c r="D10" s="6">
        <v>17990</v>
      </c>
      <c r="H10" s="8">
        <v>-5545</v>
      </c>
      <c r="L10" s="6">
        <v>12445</v>
      </c>
    </row>
    <row r="11" spans="1:12" ht="15">
      <c r="A11" t="s">
        <v>43</v>
      </c>
      <c r="D11" s="6">
        <v>46371</v>
      </c>
      <c r="H11" s="6">
        <v>90</v>
      </c>
      <c r="L11" s="6">
        <v>46461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4" ht="15">
      <c r="C5" s="2" t="s">
        <v>506</v>
      </c>
      <c r="D5" s="2"/>
    </row>
    <row r="6" spans="1:4" ht="15">
      <c r="A6" t="s">
        <v>507</v>
      </c>
      <c r="C6" s="5">
        <v>7914</v>
      </c>
      <c r="D6" s="5"/>
    </row>
    <row r="7" spans="1:4" ht="15">
      <c r="A7" t="s">
        <v>466</v>
      </c>
      <c r="D7" s="6">
        <v>29688</v>
      </c>
    </row>
    <row r="8" spans="1:4" ht="15">
      <c r="A8" t="s">
        <v>467</v>
      </c>
      <c r="D8" s="6">
        <v>35229</v>
      </c>
    </row>
    <row r="9" spans="1:4" ht="15">
      <c r="A9" t="s">
        <v>468</v>
      </c>
      <c r="D9" s="6">
        <v>9295</v>
      </c>
    </row>
    <row r="10" spans="1:4" ht="15">
      <c r="A10" t="s">
        <v>508</v>
      </c>
      <c r="D10" s="6">
        <v>9024</v>
      </c>
    </row>
    <row r="11" spans="1:4" ht="15">
      <c r="A11" t="s">
        <v>383</v>
      </c>
      <c r="D11" s="6">
        <v>243471</v>
      </c>
    </row>
    <row r="12" spans="1:4" ht="15">
      <c r="A12" t="s">
        <v>509</v>
      </c>
      <c r="D12" s="6">
        <v>199520</v>
      </c>
    </row>
    <row r="13" spans="1:4" ht="15">
      <c r="A13" t="s">
        <v>387</v>
      </c>
      <c r="D13" s="6">
        <v>2203</v>
      </c>
    </row>
    <row r="14" spans="1:4" ht="15">
      <c r="A14" t="s">
        <v>469</v>
      </c>
      <c r="D14" s="8">
        <v>-13942</v>
      </c>
    </row>
    <row r="15" spans="1:4" ht="15">
      <c r="A15" t="s">
        <v>470</v>
      </c>
      <c r="D15" s="8">
        <v>-26419</v>
      </c>
    </row>
    <row r="16" spans="1:4" ht="15">
      <c r="A16" t="s">
        <v>510</v>
      </c>
      <c r="D16" s="8">
        <v>-3529</v>
      </c>
    </row>
    <row r="17" spans="1:4" ht="15">
      <c r="A17" t="s">
        <v>400</v>
      </c>
      <c r="D17" s="8">
        <v>-2231</v>
      </c>
    </row>
    <row r="18" spans="1:4" ht="15">
      <c r="A18" t="s">
        <v>401</v>
      </c>
      <c r="D18" s="8">
        <v>-1146</v>
      </c>
    </row>
    <row r="20" spans="1:4" ht="15">
      <c r="A20" t="s">
        <v>511</v>
      </c>
      <c r="C20" s="5">
        <v>489077</v>
      </c>
      <c r="D20" s="5"/>
    </row>
  </sheetData>
  <sheetProtection selectLockedCells="1" selectUnlockedCells="1"/>
  <mergeCells count="4">
    <mergeCell ref="A2:F2"/>
    <mergeCell ref="C5:D5"/>
    <mergeCell ref="C6:D6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512</v>
      </c>
      <c r="D3" s="4"/>
      <c r="G3" s="4" t="s">
        <v>513</v>
      </c>
      <c r="H3" s="4"/>
    </row>
    <row r="4" spans="3:8" ht="15">
      <c r="C4" s="14"/>
      <c r="D4" s="14"/>
      <c r="G4" s="2" t="s">
        <v>514</v>
      </c>
      <c r="H4" s="2"/>
    </row>
    <row r="5" spans="1:8" ht="15">
      <c r="A5" t="s">
        <v>515</v>
      </c>
      <c r="C5" s="5">
        <v>84900</v>
      </c>
      <c r="D5" s="5"/>
      <c r="H5" s="6">
        <v>4</v>
      </c>
    </row>
    <row r="6" spans="1:8" ht="15">
      <c r="A6" t="s">
        <v>516</v>
      </c>
      <c r="D6" s="6">
        <v>76000</v>
      </c>
      <c r="H6" s="6">
        <v>8</v>
      </c>
    </row>
    <row r="7" spans="1:8" ht="15">
      <c r="A7" t="s">
        <v>517</v>
      </c>
      <c r="D7" s="6">
        <v>34900</v>
      </c>
      <c r="H7" s="6">
        <v>2</v>
      </c>
    </row>
    <row r="8" spans="1:8" ht="15">
      <c r="A8" t="s">
        <v>518</v>
      </c>
      <c r="D8" s="6">
        <v>3600</v>
      </c>
      <c r="H8" s="6">
        <v>1</v>
      </c>
    </row>
    <row r="9" spans="1:8" ht="15">
      <c r="A9" t="s">
        <v>519</v>
      </c>
      <c r="D9" s="6">
        <v>120</v>
      </c>
      <c r="H9" s="6">
        <v>6</v>
      </c>
    </row>
  </sheetData>
  <sheetProtection selectLockedCells="1" selectUnlockedCells="1"/>
  <mergeCells count="5">
    <mergeCell ref="C3:D3"/>
    <mergeCell ref="G3:H3"/>
    <mergeCell ref="C4:D4"/>
    <mergeCell ref="G4:H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8" ht="15">
      <c r="C5" s="2" t="s">
        <v>372</v>
      </c>
      <c r="D5" s="2"/>
      <c r="G5" s="2" t="s">
        <v>373</v>
      </c>
      <c r="H5" s="2"/>
    </row>
    <row r="6" spans="3:8" ht="15">
      <c r="C6" s="2" t="s">
        <v>520</v>
      </c>
      <c r="D6" s="2"/>
      <c r="G6" s="2" t="s">
        <v>520</v>
      </c>
      <c r="H6" s="2"/>
    </row>
    <row r="7" spans="1:8" ht="15">
      <c r="A7" t="s">
        <v>521</v>
      </c>
      <c r="C7" s="5">
        <v>3361626</v>
      </c>
      <c r="D7" s="5"/>
      <c r="G7" s="5">
        <v>3713804</v>
      </c>
      <c r="H7" s="5"/>
    </row>
    <row r="8" spans="1:8" ht="15">
      <c r="A8" t="s">
        <v>522</v>
      </c>
      <c r="D8" s="6">
        <v>44145</v>
      </c>
      <c r="H8" s="6">
        <v>208762</v>
      </c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523</v>
      </c>
      <c r="B2" s="1"/>
      <c r="C2" s="1"/>
      <c r="D2" s="1"/>
      <c r="E2" s="1"/>
      <c r="F2" s="1"/>
    </row>
    <row r="5" spans="3:4" ht="15">
      <c r="C5" s="2" t="s">
        <v>524</v>
      </c>
      <c r="D5" s="2"/>
    </row>
    <row r="6" spans="1:4" ht="15">
      <c r="A6" t="s">
        <v>507</v>
      </c>
      <c r="C6" s="5">
        <v>650</v>
      </c>
      <c r="D6" s="5"/>
    </row>
    <row r="7" spans="1:4" ht="15">
      <c r="A7" t="s">
        <v>466</v>
      </c>
      <c r="D7" s="6">
        <v>10398</v>
      </c>
    </row>
    <row r="8" spans="1:4" ht="15">
      <c r="A8" t="s">
        <v>468</v>
      </c>
      <c r="D8" s="6">
        <v>4</v>
      </c>
    </row>
    <row r="9" spans="1:4" ht="15">
      <c r="A9" t="s">
        <v>508</v>
      </c>
      <c r="D9" s="6">
        <v>267</v>
      </c>
    </row>
    <row r="10" spans="1:4" ht="15">
      <c r="A10" t="s">
        <v>383</v>
      </c>
      <c r="D10" s="6">
        <v>11199</v>
      </c>
    </row>
    <row r="11" spans="1:4" ht="15">
      <c r="A11" t="s">
        <v>525</v>
      </c>
      <c r="D11" s="6">
        <v>7820</v>
      </c>
    </row>
    <row r="12" spans="1:4" ht="15">
      <c r="A12" t="s">
        <v>469</v>
      </c>
      <c r="D12" s="8">
        <v>-1585</v>
      </c>
    </row>
    <row r="13" spans="1:4" ht="15">
      <c r="A13" t="s">
        <v>470</v>
      </c>
      <c r="D13" s="8">
        <v>-2258</v>
      </c>
    </row>
    <row r="14" spans="1:4" ht="15">
      <c r="A14" t="s">
        <v>400</v>
      </c>
      <c r="D14" s="8">
        <v>-108</v>
      </c>
    </row>
    <row r="16" spans="1:4" ht="15">
      <c r="A16" t="s">
        <v>511</v>
      </c>
      <c r="C16" s="5">
        <v>26387</v>
      </c>
      <c r="D16" s="5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526</v>
      </c>
      <c r="B2" s="1"/>
      <c r="C2" s="1"/>
      <c r="D2" s="1"/>
      <c r="E2" s="1"/>
      <c r="F2" s="1"/>
    </row>
    <row r="5" spans="3:4" ht="39.75" customHeight="1">
      <c r="C5" s="4" t="s">
        <v>5</v>
      </c>
      <c r="D5" s="4"/>
    </row>
    <row r="6" spans="1:4" ht="15">
      <c r="A6" t="s">
        <v>527</v>
      </c>
      <c r="C6" s="5">
        <v>1124934</v>
      </c>
      <c r="D6" s="5"/>
    </row>
    <row r="7" spans="1:4" ht="15">
      <c r="A7" t="s">
        <v>528</v>
      </c>
      <c r="D7" s="6">
        <v>961759</v>
      </c>
    </row>
    <row r="8" spans="1:4" ht="15">
      <c r="A8" t="s">
        <v>529</v>
      </c>
      <c r="D8" s="6">
        <v>1473815</v>
      </c>
    </row>
    <row r="10" spans="1:4" ht="15">
      <c r="A10" t="s">
        <v>93</v>
      </c>
      <c r="C10" s="5">
        <v>3560508</v>
      </c>
      <c r="D10" s="5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1:16" ht="39.75" customHeight="1">
      <c r="A5" s="3" t="s">
        <v>531</v>
      </c>
      <c r="C5" s="4" t="s">
        <v>4</v>
      </c>
      <c r="D5" s="4"/>
      <c r="G5" s="4" t="s">
        <v>5</v>
      </c>
      <c r="H5" s="4"/>
      <c r="K5" s="2" t="s">
        <v>532</v>
      </c>
      <c r="L5" s="2"/>
      <c r="O5" s="2" t="s">
        <v>533</v>
      </c>
      <c r="P5" s="2"/>
    </row>
    <row r="6" spans="1:16" ht="15">
      <c r="A6" t="s">
        <v>467</v>
      </c>
      <c r="C6" s="5">
        <v>506963</v>
      </c>
      <c r="D6" s="5"/>
      <c r="G6" s="5">
        <v>515319</v>
      </c>
      <c r="H6" s="5"/>
      <c r="K6" s="5">
        <v>8356</v>
      </c>
      <c r="L6" s="5"/>
      <c r="P6" s="7" t="s">
        <v>534</v>
      </c>
    </row>
    <row r="7" spans="1:16" ht="15">
      <c r="A7" t="s">
        <v>471</v>
      </c>
      <c r="D7" s="6">
        <v>298657</v>
      </c>
      <c r="H7" s="6">
        <v>208576</v>
      </c>
      <c r="L7" s="8">
        <v>-90081</v>
      </c>
      <c r="P7" s="7" t="s">
        <v>535</v>
      </c>
    </row>
    <row r="9" spans="1:16" ht="15">
      <c r="A9" t="s">
        <v>536</v>
      </c>
      <c r="C9" s="5">
        <v>208306</v>
      </c>
      <c r="D9" s="5"/>
      <c r="G9" s="5">
        <v>306743</v>
      </c>
      <c r="H9" s="5"/>
      <c r="K9" s="5">
        <v>98437</v>
      </c>
      <c r="L9" s="5"/>
      <c r="P9" s="7" t="s">
        <v>537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2" ht="39.75" customHeight="1">
      <c r="C5" s="4" t="s">
        <v>538</v>
      </c>
      <c r="D5" s="4"/>
      <c r="G5" s="4" t="s">
        <v>539</v>
      </c>
      <c r="H5" s="4"/>
      <c r="K5" s="2" t="s">
        <v>222</v>
      </c>
      <c r="L5" s="2"/>
    </row>
    <row r="6" spans="1:12" ht="15">
      <c r="A6" t="s">
        <v>540</v>
      </c>
      <c r="C6" s="5">
        <v>1158414</v>
      </c>
      <c r="D6" s="5"/>
      <c r="G6" s="5">
        <v>366009</v>
      </c>
      <c r="H6" s="5"/>
      <c r="K6" s="5">
        <v>404411</v>
      </c>
      <c r="L6" s="5"/>
    </row>
    <row r="7" spans="1:12" ht="15">
      <c r="A7" t="s">
        <v>541</v>
      </c>
      <c r="D7" s="6">
        <v>1443502</v>
      </c>
      <c r="H7" s="6">
        <v>720206</v>
      </c>
      <c r="L7" s="6">
        <v>1168173</v>
      </c>
    </row>
    <row r="9" spans="3:12" ht="15">
      <c r="C9" s="5">
        <v>2601916</v>
      </c>
      <c r="D9" s="5"/>
      <c r="G9" s="5">
        <v>1086215</v>
      </c>
      <c r="H9" s="5"/>
      <c r="K9" s="5">
        <v>1572584</v>
      </c>
      <c r="L9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9" width="1.7109375" style="0" customWidth="1"/>
    <col min="10" max="16" width="8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39.75" customHeight="1">
      <c r="C5" s="2" t="s">
        <v>84</v>
      </c>
      <c r="D5" s="2"/>
      <c r="E5" s="2"/>
      <c r="F5" s="2"/>
      <c r="G5" s="2"/>
      <c r="H5" s="2"/>
      <c r="K5" s="2" t="s">
        <v>85</v>
      </c>
      <c r="L5" s="2"/>
      <c r="M5" s="2"/>
      <c r="N5" s="2"/>
      <c r="O5" s="2"/>
      <c r="P5" s="2"/>
      <c r="S5" s="4" t="s">
        <v>86</v>
      </c>
      <c r="T5" s="4"/>
    </row>
    <row r="6" spans="3:16" ht="15">
      <c r="C6" s="2" t="s">
        <v>87</v>
      </c>
      <c r="D6" s="2"/>
      <c r="G6" s="2" t="s">
        <v>88</v>
      </c>
      <c r="H6" s="2"/>
      <c r="K6" s="2" t="s">
        <v>89</v>
      </c>
      <c r="L6" s="2"/>
      <c r="O6" s="2" t="s">
        <v>88</v>
      </c>
      <c r="P6" s="2"/>
    </row>
    <row r="7" spans="1:20" ht="15">
      <c r="A7" t="s">
        <v>90</v>
      </c>
      <c r="D7" s="6">
        <v>26059848</v>
      </c>
      <c r="H7" s="7"/>
      <c r="I7" t="s">
        <v>91</v>
      </c>
      <c r="K7" s="5">
        <v>662165</v>
      </c>
      <c r="L7" s="5"/>
      <c r="P7" s="7"/>
      <c r="Q7" t="s">
        <v>91</v>
      </c>
      <c r="S7" s="11">
        <v>25.41</v>
      </c>
      <c r="T7" s="11"/>
    </row>
    <row r="8" ht="15">
      <c r="A8" t="s">
        <v>92</v>
      </c>
    </row>
    <row r="10" spans="1:12" ht="15">
      <c r="A10" t="s">
        <v>93</v>
      </c>
      <c r="H10" s="7" t="s">
        <v>94</v>
      </c>
      <c r="K10" s="15" t="s">
        <v>95</v>
      </c>
      <c r="L10" s="15"/>
    </row>
  </sheetData>
  <sheetProtection selectLockedCells="1" selectUnlockedCells="1"/>
  <mergeCells count="11">
    <mergeCell ref="A2:F2"/>
    <mergeCell ref="C5:H5"/>
    <mergeCell ref="K5:P5"/>
    <mergeCell ref="S5:T5"/>
    <mergeCell ref="C6:D6"/>
    <mergeCell ref="G6:H6"/>
    <mergeCell ref="K6:L6"/>
    <mergeCell ref="O6:P6"/>
    <mergeCell ref="K7:L7"/>
    <mergeCell ref="S7:T7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372</v>
      </c>
      <c r="D3" s="2"/>
      <c r="G3" s="2" t="s">
        <v>373</v>
      </c>
      <c r="H3" s="2"/>
    </row>
    <row r="4" spans="1:8" ht="15">
      <c r="A4" t="s">
        <v>542</v>
      </c>
      <c r="C4" s="5">
        <v>516736</v>
      </c>
      <c r="D4" s="5"/>
      <c r="G4" s="5">
        <v>538808</v>
      </c>
      <c r="H4" s="5"/>
    </row>
    <row r="5" spans="1:8" ht="15">
      <c r="A5" t="s">
        <v>543</v>
      </c>
      <c r="D5" s="6">
        <v>510127</v>
      </c>
      <c r="H5" s="6">
        <v>135180</v>
      </c>
    </row>
    <row r="6" spans="1:8" ht="15">
      <c r="A6" t="s">
        <v>544</v>
      </c>
      <c r="D6" s="6">
        <v>89687</v>
      </c>
      <c r="H6" s="7" t="s">
        <v>12</v>
      </c>
    </row>
    <row r="8" spans="1:8" ht="15">
      <c r="A8" s="3" t="s">
        <v>545</v>
      </c>
      <c r="D8" s="6">
        <v>1116550</v>
      </c>
      <c r="H8" s="6">
        <v>673988</v>
      </c>
    </row>
    <row r="9" spans="1:8" ht="15">
      <c r="A9" t="s">
        <v>546</v>
      </c>
      <c r="D9" s="8">
        <v>-52912</v>
      </c>
      <c r="H9" s="8">
        <v>-50702</v>
      </c>
    </row>
    <row r="11" spans="1:8" ht="15">
      <c r="A11" s="3" t="s">
        <v>547</v>
      </c>
      <c r="C11" s="5">
        <v>1063638</v>
      </c>
      <c r="D11" s="5"/>
      <c r="G11" s="5">
        <v>623286</v>
      </c>
      <c r="H11" s="5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3</v>
      </c>
      <c r="D3" s="4"/>
      <c r="G3" s="2" t="s">
        <v>548</v>
      </c>
      <c r="H3" s="2"/>
      <c r="K3" s="2" t="s">
        <v>549</v>
      </c>
      <c r="L3" s="2"/>
      <c r="O3" s="4" t="s">
        <v>550</v>
      </c>
      <c r="P3" s="4"/>
      <c r="S3" s="4" t="s">
        <v>4</v>
      </c>
      <c r="T3" s="4"/>
    </row>
    <row r="4" spans="1:20" ht="15">
      <c r="A4" t="s">
        <v>117</v>
      </c>
      <c r="C4" s="5">
        <v>412168</v>
      </c>
      <c r="D4" s="5"/>
      <c r="G4" s="5">
        <v>10271</v>
      </c>
      <c r="H4" s="5"/>
      <c r="K4" s="15" t="s">
        <v>164</v>
      </c>
      <c r="L4" s="15"/>
      <c r="O4" s="15" t="s">
        <v>164</v>
      </c>
      <c r="P4" s="15"/>
      <c r="S4" s="5">
        <v>422439</v>
      </c>
      <c r="T4" s="5"/>
    </row>
    <row r="5" spans="1:20" ht="15">
      <c r="A5" t="s">
        <v>118</v>
      </c>
      <c r="D5" s="6">
        <v>70528</v>
      </c>
      <c r="H5" s="7" t="s">
        <v>12</v>
      </c>
      <c r="P5" s="6">
        <v>3819</v>
      </c>
      <c r="T5" s="6">
        <v>74347</v>
      </c>
    </row>
    <row r="7" spans="1:20" ht="15">
      <c r="A7" s="3" t="s">
        <v>93</v>
      </c>
      <c r="C7" s="5">
        <v>482696</v>
      </c>
      <c r="D7" s="5"/>
      <c r="G7" s="5">
        <v>10271</v>
      </c>
      <c r="H7" s="5"/>
      <c r="K7" s="15" t="s">
        <v>164</v>
      </c>
      <c r="L7" s="15"/>
      <c r="O7" s="5">
        <v>3819</v>
      </c>
      <c r="P7" s="5"/>
      <c r="S7" s="5">
        <v>496786</v>
      </c>
      <c r="T7" s="5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20" ht="39.75" customHeight="1">
      <c r="C5" s="4" t="s">
        <v>4</v>
      </c>
      <c r="D5" s="4"/>
      <c r="G5" s="2" t="s">
        <v>548</v>
      </c>
      <c r="H5" s="2"/>
      <c r="K5" s="2" t="s">
        <v>549</v>
      </c>
      <c r="L5" s="2"/>
      <c r="O5" s="4" t="s">
        <v>550</v>
      </c>
      <c r="P5" s="4"/>
      <c r="S5" s="4" t="s">
        <v>5</v>
      </c>
      <c r="T5" s="4"/>
    </row>
    <row r="6" spans="1:20" ht="15">
      <c r="A6" t="s">
        <v>117</v>
      </c>
      <c r="C6" s="5">
        <v>422439</v>
      </c>
      <c r="D6" s="5"/>
      <c r="G6" s="5">
        <v>244402</v>
      </c>
      <c r="H6" s="5"/>
      <c r="K6" s="15" t="s">
        <v>164</v>
      </c>
      <c r="L6" s="15"/>
      <c r="O6" s="15" t="s">
        <v>164</v>
      </c>
      <c r="P6" s="15"/>
      <c r="S6" s="5">
        <v>666841</v>
      </c>
      <c r="T6" s="5"/>
    </row>
    <row r="7" spans="1:20" ht="15">
      <c r="A7" t="s">
        <v>118</v>
      </c>
      <c r="D7" s="6">
        <v>74347</v>
      </c>
      <c r="H7" s="7" t="s">
        <v>12</v>
      </c>
      <c r="P7" s="8">
        <v>-4250</v>
      </c>
      <c r="T7" s="6">
        <v>70097</v>
      </c>
    </row>
    <row r="9" spans="1:20" ht="15">
      <c r="A9" s="3" t="s">
        <v>93</v>
      </c>
      <c r="C9" s="5">
        <v>496786</v>
      </c>
      <c r="D9" s="5"/>
      <c r="G9" s="5">
        <v>244402</v>
      </c>
      <c r="H9" s="5"/>
      <c r="L9" s="7" t="s">
        <v>12</v>
      </c>
      <c r="O9" s="9">
        <v>-4250</v>
      </c>
      <c r="P9" s="9"/>
      <c r="S9" s="5">
        <v>736938</v>
      </c>
      <c r="T9" s="5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551</v>
      </c>
      <c r="D3" s="2"/>
      <c r="E3" s="2"/>
      <c r="F3" s="2"/>
      <c r="G3" s="2"/>
      <c r="H3" s="2"/>
      <c r="I3" s="2"/>
      <c r="J3" s="2"/>
      <c r="K3" s="2"/>
      <c r="L3" s="2"/>
      <c r="O3" s="2" t="s">
        <v>552</v>
      </c>
      <c r="P3" s="2"/>
      <c r="Q3" s="2"/>
      <c r="R3" s="2"/>
      <c r="S3" s="2"/>
      <c r="T3" s="2"/>
      <c r="U3" s="2"/>
      <c r="V3" s="2"/>
      <c r="W3" s="2"/>
      <c r="X3" s="2"/>
      <c r="AA3" s="23" t="s">
        <v>553</v>
      </c>
      <c r="AB3" s="23"/>
    </row>
    <row r="4" spans="3:24" ht="39.75" customHeight="1">
      <c r="C4" s="4" t="s">
        <v>512</v>
      </c>
      <c r="D4" s="4"/>
      <c r="G4" s="4" t="s">
        <v>554</v>
      </c>
      <c r="H4" s="4"/>
      <c r="K4" s="4" t="s">
        <v>555</v>
      </c>
      <c r="L4" s="4"/>
      <c r="O4" s="4" t="s">
        <v>512</v>
      </c>
      <c r="P4" s="4"/>
      <c r="S4" s="4" t="s">
        <v>554</v>
      </c>
      <c r="T4" s="4"/>
      <c r="W4" s="4" t="s">
        <v>555</v>
      </c>
      <c r="X4" s="4"/>
    </row>
    <row r="5" spans="1:28" ht="15">
      <c r="A5" t="s">
        <v>517</v>
      </c>
      <c r="C5" s="5">
        <v>45854</v>
      </c>
      <c r="D5" s="5"/>
      <c r="G5" s="9">
        <v>-42386</v>
      </c>
      <c r="H5" s="9"/>
      <c r="K5" s="5">
        <v>3468</v>
      </c>
      <c r="L5" s="5"/>
      <c r="O5" s="5">
        <v>80754</v>
      </c>
      <c r="P5" s="5"/>
      <c r="S5" s="9">
        <v>-58295</v>
      </c>
      <c r="T5" s="9"/>
      <c r="W5" s="5">
        <v>22459</v>
      </c>
      <c r="X5" s="5"/>
      <c r="AB5" s="16">
        <v>3.2</v>
      </c>
    </row>
    <row r="6" spans="1:28" ht="15">
      <c r="A6" t="s">
        <v>516</v>
      </c>
      <c r="D6" s="6">
        <v>45629</v>
      </c>
      <c r="H6" s="8">
        <v>-32268</v>
      </c>
      <c r="L6" s="6">
        <v>13361</v>
      </c>
      <c r="P6" s="6">
        <v>121629</v>
      </c>
      <c r="T6" s="8">
        <v>-38974</v>
      </c>
      <c r="X6" s="6">
        <v>82655</v>
      </c>
      <c r="AB6" s="16">
        <v>7.7</v>
      </c>
    </row>
    <row r="7" spans="1:28" ht="15">
      <c r="A7" t="s">
        <v>519</v>
      </c>
      <c r="D7" s="6">
        <v>593</v>
      </c>
      <c r="H7" s="8">
        <v>-593</v>
      </c>
      <c r="L7" s="7" t="s">
        <v>12</v>
      </c>
      <c r="P7" s="6">
        <v>670</v>
      </c>
      <c r="T7" s="8">
        <v>-561</v>
      </c>
      <c r="X7" s="6">
        <v>109</v>
      </c>
      <c r="AB7" s="16">
        <v>4.7</v>
      </c>
    </row>
    <row r="8" spans="1:28" ht="15">
      <c r="A8" t="s">
        <v>515</v>
      </c>
      <c r="D8" s="6">
        <v>2939</v>
      </c>
      <c r="H8" s="8">
        <v>-2204</v>
      </c>
      <c r="L8" s="6">
        <v>735</v>
      </c>
      <c r="P8" s="6">
        <v>87839</v>
      </c>
      <c r="T8" s="8">
        <v>-15174</v>
      </c>
      <c r="X8" s="6">
        <v>72665</v>
      </c>
      <c r="AB8" s="16">
        <v>4</v>
      </c>
    </row>
    <row r="9" spans="1:28" ht="15">
      <c r="A9" t="s">
        <v>518</v>
      </c>
      <c r="D9" s="7" t="s">
        <v>12</v>
      </c>
      <c r="H9" s="7" t="s">
        <v>12</v>
      </c>
      <c r="L9" s="7" t="s">
        <v>12</v>
      </c>
      <c r="P9" s="6">
        <v>3600</v>
      </c>
      <c r="T9" s="8">
        <v>-2100</v>
      </c>
      <c r="X9" s="6">
        <v>1500</v>
      </c>
      <c r="AB9" s="16">
        <v>1</v>
      </c>
    </row>
    <row r="11" spans="1:24" ht="15">
      <c r="A11" s="3" t="s">
        <v>556</v>
      </c>
      <c r="C11" s="5">
        <v>95015</v>
      </c>
      <c r="D11" s="5"/>
      <c r="G11" s="9">
        <v>-77451</v>
      </c>
      <c r="H11" s="9"/>
      <c r="K11" s="5">
        <v>17564</v>
      </c>
      <c r="L11" s="5"/>
      <c r="O11" s="5">
        <v>294492</v>
      </c>
      <c r="P11" s="5"/>
      <c r="S11" s="9">
        <v>-115104</v>
      </c>
      <c r="T11" s="9"/>
      <c r="W11" s="5">
        <v>179388</v>
      </c>
      <c r="X11" s="5"/>
    </row>
  </sheetData>
  <sheetProtection selectLockedCells="1" selectUnlockedCells="1"/>
  <mergeCells count="21">
    <mergeCell ref="C3:L3"/>
    <mergeCell ref="O3:X3"/>
    <mergeCell ref="AA3:AB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1:4" ht="15">
      <c r="A5">
        <v>2019</v>
      </c>
      <c r="C5" s="5">
        <v>58796</v>
      </c>
      <c r="D5" s="5"/>
    </row>
    <row r="6" spans="1:4" ht="15">
      <c r="A6">
        <v>2020</v>
      </c>
      <c r="D6" s="6">
        <v>48743</v>
      </c>
    </row>
    <row r="7" spans="1:4" ht="15">
      <c r="A7">
        <v>2021</v>
      </c>
      <c r="D7" s="6">
        <v>46502</v>
      </c>
    </row>
    <row r="8" spans="1:4" ht="15">
      <c r="A8">
        <v>2022</v>
      </c>
      <c r="D8" s="6">
        <v>14627</v>
      </c>
    </row>
    <row r="9" spans="1:4" ht="15">
      <c r="A9">
        <v>2023</v>
      </c>
      <c r="D9" s="6">
        <v>4579</v>
      </c>
    </row>
    <row r="10" spans="1:4" ht="15">
      <c r="A10" t="s">
        <v>222</v>
      </c>
      <c r="D10" s="6">
        <v>6244</v>
      </c>
    </row>
    <row r="12" spans="3:4" ht="15">
      <c r="C12" s="5">
        <v>179491</v>
      </c>
      <c r="D12" s="5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39.75" customHeight="1">
      <c r="C3" s="2" t="s">
        <v>372</v>
      </c>
      <c r="D3" s="2"/>
      <c r="G3" s="2" t="s">
        <v>373</v>
      </c>
      <c r="H3" s="2"/>
      <c r="K3" s="4" t="s">
        <v>557</v>
      </c>
      <c r="L3" s="4"/>
    </row>
    <row r="4" spans="1:12" ht="15">
      <c r="A4" t="s">
        <v>558</v>
      </c>
      <c r="C4" s="5">
        <v>45275</v>
      </c>
      <c r="D4" s="5"/>
      <c r="G4" s="5">
        <v>54348</v>
      </c>
      <c r="H4" s="5"/>
      <c r="L4" s="24" t="s">
        <v>559</v>
      </c>
    </row>
    <row r="5" spans="1:12" ht="15">
      <c r="A5" t="s">
        <v>560</v>
      </c>
      <c r="D5" s="6">
        <v>62979</v>
      </c>
      <c r="H5" s="6">
        <v>81705</v>
      </c>
      <c r="L5" s="24" t="s">
        <v>561</v>
      </c>
    </row>
    <row r="6" spans="1:12" ht="15">
      <c r="A6" t="s">
        <v>562</v>
      </c>
      <c r="D6" s="6">
        <v>144114</v>
      </c>
      <c r="H6" s="6">
        <v>148255</v>
      </c>
      <c r="L6" s="24" t="s">
        <v>561</v>
      </c>
    </row>
    <row r="7" spans="1:12" ht="15">
      <c r="A7" t="s">
        <v>563</v>
      </c>
      <c r="D7" s="6">
        <v>11969</v>
      </c>
      <c r="H7" s="6">
        <v>12074</v>
      </c>
      <c r="L7" s="24" t="s">
        <v>564</v>
      </c>
    </row>
    <row r="9" spans="4:8" ht="15">
      <c r="D9" s="6">
        <v>264337</v>
      </c>
      <c r="H9" s="6">
        <v>296382</v>
      </c>
    </row>
    <row r="10" spans="1:8" ht="15">
      <c r="A10" t="s">
        <v>565</v>
      </c>
      <c r="D10" s="8">
        <v>-176759</v>
      </c>
      <c r="H10" s="8">
        <v>-204533</v>
      </c>
    </row>
    <row r="12" spans="1:8" ht="15">
      <c r="A12" t="s">
        <v>566</v>
      </c>
      <c r="C12" s="5">
        <v>87578</v>
      </c>
      <c r="D12" s="5"/>
      <c r="G12" s="5">
        <v>91849</v>
      </c>
      <c r="H12" s="5"/>
    </row>
  </sheetData>
  <sheetProtection selectLockedCells="1" selectUnlockedCells="1"/>
  <mergeCells count="7">
    <mergeCell ref="C3:D3"/>
    <mergeCell ref="G3:H3"/>
    <mergeCell ref="K3:L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372</v>
      </c>
      <c r="D3" s="2"/>
      <c r="G3" s="2" t="s">
        <v>373</v>
      </c>
      <c r="H3" s="2"/>
    </row>
    <row r="4" spans="1:8" ht="15">
      <c r="A4" t="s">
        <v>567</v>
      </c>
      <c r="C4" s="5">
        <v>49504</v>
      </c>
      <c r="D4" s="5"/>
      <c r="G4" s="5">
        <v>50991</v>
      </c>
      <c r="H4" s="5"/>
    </row>
    <row r="5" spans="1:8" ht="15">
      <c r="A5" t="s">
        <v>568</v>
      </c>
      <c r="D5" s="6">
        <v>194760</v>
      </c>
      <c r="H5" s="6">
        <v>214008</v>
      </c>
    </row>
    <row r="6" spans="1:8" ht="15">
      <c r="A6" t="s">
        <v>569</v>
      </c>
      <c r="D6" s="6">
        <v>25406</v>
      </c>
      <c r="H6" s="6">
        <v>29682</v>
      </c>
    </row>
    <row r="7" spans="1:8" ht="15">
      <c r="A7" t="s">
        <v>570</v>
      </c>
      <c r="D7" s="6">
        <v>150874</v>
      </c>
      <c r="H7" s="6">
        <v>183362</v>
      </c>
    </row>
    <row r="8" spans="1:8" ht="15">
      <c r="A8" t="s">
        <v>571</v>
      </c>
      <c r="D8" s="6">
        <v>83606</v>
      </c>
      <c r="H8" s="6">
        <v>81657</v>
      </c>
    </row>
    <row r="10" spans="1:8" ht="15">
      <c r="A10" s="3" t="s">
        <v>572</v>
      </c>
      <c r="C10" s="5">
        <v>504150</v>
      </c>
      <c r="D10" s="5"/>
      <c r="G10" s="5">
        <v>559700</v>
      </c>
      <c r="H10" s="5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372</v>
      </c>
      <c r="D3" s="2"/>
      <c r="G3" s="2" t="s">
        <v>373</v>
      </c>
      <c r="H3" s="2"/>
    </row>
    <row r="4" spans="1:8" ht="15">
      <c r="A4" t="s">
        <v>573</v>
      </c>
      <c r="C4" s="15" t="s">
        <v>164</v>
      </c>
      <c r="D4" s="15"/>
      <c r="G4" s="5">
        <v>180000</v>
      </c>
      <c r="H4" s="5"/>
    </row>
    <row r="5" spans="1:8" ht="15">
      <c r="A5" t="s">
        <v>574</v>
      </c>
      <c r="D5" s="6">
        <v>250000</v>
      </c>
      <c r="H5" s="6">
        <v>250000</v>
      </c>
    </row>
    <row r="6" spans="1:8" ht="15">
      <c r="A6" t="s">
        <v>575</v>
      </c>
      <c r="D6" s="8">
        <v>-593</v>
      </c>
      <c r="H6" s="8">
        <v>-836</v>
      </c>
    </row>
    <row r="8" spans="1:8" ht="15">
      <c r="A8" t="s">
        <v>399</v>
      </c>
      <c r="C8" s="5">
        <v>249407</v>
      </c>
      <c r="D8" s="5"/>
      <c r="G8" s="5">
        <v>429164</v>
      </c>
      <c r="H8" s="5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1:12" ht="15">
      <c r="A3" s="3" t="s">
        <v>198</v>
      </c>
      <c r="C3" s="2" t="s">
        <v>576</v>
      </c>
      <c r="D3" s="2"/>
      <c r="G3" s="2" t="s">
        <v>577</v>
      </c>
      <c r="H3" s="2"/>
      <c r="K3" s="2" t="s">
        <v>578</v>
      </c>
      <c r="L3" s="2"/>
    </row>
    <row r="4" spans="1:12" ht="15">
      <c r="A4" t="s">
        <v>202</v>
      </c>
      <c r="C4" s="5">
        <v>50000</v>
      </c>
      <c r="D4" s="5"/>
      <c r="H4" s="7" t="s">
        <v>203</v>
      </c>
      <c r="L4" s="7" t="s">
        <v>204</v>
      </c>
    </row>
    <row r="5" spans="1:12" ht="15">
      <c r="A5" t="s">
        <v>205</v>
      </c>
      <c r="D5" s="6">
        <v>100000</v>
      </c>
      <c r="H5" s="7" t="s">
        <v>206</v>
      </c>
      <c r="L5" s="7" t="s">
        <v>579</v>
      </c>
    </row>
    <row r="6" spans="1:12" ht="15">
      <c r="A6" t="s">
        <v>207</v>
      </c>
      <c r="D6" s="6">
        <v>60000</v>
      </c>
      <c r="H6" s="7" t="s">
        <v>208</v>
      </c>
      <c r="L6" s="7" t="s">
        <v>580</v>
      </c>
    </row>
    <row r="7" spans="1:12" ht="15">
      <c r="A7" t="s">
        <v>209</v>
      </c>
      <c r="D7" s="6">
        <v>40000</v>
      </c>
      <c r="H7" s="7" t="s">
        <v>210</v>
      </c>
      <c r="L7" s="7" t="s">
        <v>581</v>
      </c>
    </row>
  </sheetData>
  <sheetProtection selectLockedCells="1" selectUnlockedCells="1"/>
  <mergeCells count="4">
    <mergeCell ref="C3:D3"/>
    <mergeCell ref="G3:H3"/>
    <mergeCell ref="K3:L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372</v>
      </c>
      <c r="D3" s="2"/>
      <c r="G3" s="2" t="s">
        <v>373</v>
      </c>
      <c r="H3" s="2"/>
    </row>
    <row r="4" spans="1:8" ht="15">
      <c r="A4" t="s">
        <v>569</v>
      </c>
      <c r="C4" s="5">
        <v>83293</v>
      </c>
      <c r="D4" s="5"/>
      <c r="G4" s="5">
        <v>99813</v>
      </c>
      <c r="H4" s="5"/>
    </row>
    <row r="5" spans="1:8" ht="15">
      <c r="A5" t="s">
        <v>582</v>
      </c>
      <c r="D5" s="6">
        <v>14059</v>
      </c>
      <c r="H5" s="6">
        <v>15966</v>
      </c>
    </row>
    <row r="6" spans="1:8" ht="15">
      <c r="A6" t="s">
        <v>583</v>
      </c>
      <c r="D6" s="6">
        <v>9082</v>
      </c>
      <c r="H6" s="6">
        <v>9890</v>
      </c>
    </row>
    <row r="7" spans="1:8" ht="15">
      <c r="A7" t="s">
        <v>226</v>
      </c>
      <c r="D7" s="7" t="s">
        <v>12</v>
      </c>
      <c r="H7" s="6">
        <v>935</v>
      </c>
    </row>
    <row r="8" spans="1:8" ht="15">
      <c r="A8" t="s">
        <v>584</v>
      </c>
      <c r="D8" s="7" t="s">
        <v>12</v>
      </c>
      <c r="H8" s="6">
        <v>1259</v>
      </c>
    </row>
    <row r="10" spans="1:8" ht="15">
      <c r="A10" s="3" t="s">
        <v>585</v>
      </c>
      <c r="C10" s="5">
        <v>106434</v>
      </c>
      <c r="D10" s="5"/>
      <c r="G10" s="5">
        <v>127863</v>
      </c>
      <c r="H10" s="5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20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s="3" t="s">
        <v>2</v>
      </c>
      <c r="C6" s="4" t="s">
        <v>97</v>
      </c>
      <c r="D6" s="4"/>
      <c r="G6" s="4" t="s">
        <v>98</v>
      </c>
      <c r="H6" s="4"/>
      <c r="K6" s="4" t="s">
        <v>3</v>
      </c>
      <c r="L6" s="4"/>
      <c r="O6" s="4" t="s">
        <v>4</v>
      </c>
      <c r="P6" s="4"/>
      <c r="S6" s="4" t="s">
        <v>5</v>
      </c>
      <c r="T6" s="4"/>
    </row>
    <row r="7" ht="15">
      <c r="A7" s="3" t="s">
        <v>6</v>
      </c>
    </row>
    <row r="8" spans="1:20" ht="15">
      <c r="A8" t="s">
        <v>7</v>
      </c>
      <c r="C8" s="5">
        <v>3097615</v>
      </c>
      <c r="D8" s="5"/>
      <c r="G8" s="5">
        <v>3218616</v>
      </c>
      <c r="H8" s="5"/>
      <c r="K8" s="5">
        <v>3039191</v>
      </c>
      <c r="L8" s="5"/>
      <c r="O8" s="5">
        <v>3017011</v>
      </c>
      <c r="P8" s="5"/>
      <c r="S8" s="5">
        <v>3560508</v>
      </c>
      <c r="T8" s="5"/>
    </row>
    <row r="9" spans="1:20" ht="15">
      <c r="A9" t="s">
        <v>8</v>
      </c>
      <c r="D9" s="6">
        <v>2441935</v>
      </c>
      <c r="H9" s="6">
        <v>2535504</v>
      </c>
      <c r="L9" s="6">
        <v>2431193</v>
      </c>
      <c r="P9" s="6">
        <v>2400140</v>
      </c>
      <c r="T9" s="6">
        <v>2795005</v>
      </c>
    </row>
    <row r="10" spans="1:20" ht="15">
      <c r="A10" t="s">
        <v>9</v>
      </c>
      <c r="D10" s="6">
        <v>20665</v>
      </c>
      <c r="H10" s="6">
        <v>19450</v>
      </c>
      <c r="L10" s="6">
        <v>35462</v>
      </c>
      <c r="P10" s="6">
        <v>40086</v>
      </c>
      <c r="T10" s="6">
        <v>36915</v>
      </c>
    </row>
    <row r="11" spans="1:20" ht="15">
      <c r="A11" t="s">
        <v>10</v>
      </c>
      <c r="D11" s="6">
        <v>501996</v>
      </c>
      <c r="H11" s="6">
        <v>542066</v>
      </c>
      <c r="L11" s="6">
        <v>522920</v>
      </c>
      <c r="P11" s="6">
        <v>506255</v>
      </c>
      <c r="T11" s="6">
        <v>597410</v>
      </c>
    </row>
    <row r="12" spans="1:20" ht="39.75" customHeight="1">
      <c r="A12" s="13" t="s">
        <v>99</v>
      </c>
      <c r="D12" s="7" t="s">
        <v>12</v>
      </c>
      <c r="H12" s="7" t="s">
        <v>12</v>
      </c>
      <c r="L12" s="6">
        <v>85133</v>
      </c>
      <c r="P12" s="7" t="s">
        <v>12</v>
      </c>
      <c r="T12" s="7" t="s">
        <v>12</v>
      </c>
    </row>
    <row r="14" spans="1:20" ht="15">
      <c r="A14" t="s">
        <v>13</v>
      </c>
      <c r="D14" s="6">
        <v>174349</v>
      </c>
      <c r="H14" s="6">
        <v>160496</v>
      </c>
      <c r="L14" s="6">
        <v>35407</v>
      </c>
      <c r="P14" s="6">
        <v>150702</v>
      </c>
      <c r="T14" s="6">
        <v>205008</v>
      </c>
    </row>
    <row r="16" spans="1:20" ht="15">
      <c r="A16" t="s">
        <v>14</v>
      </c>
      <c r="D16" s="6">
        <v>441</v>
      </c>
      <c r="H16" s="6">
        <v>520</v>
      </c>
      <c r="L16" s="6">
        <v>1190</v>
      </c>
      <c r="P16" s="6">
        <v>2465</v>
      </c>
      <c r="T16" s="6">
        <v>2710</v>
      </c>
    </row>
    <row r="17" spans="1:20" ht="15">
      <c r="A17" t="s">
        <v>15</v>
      </c>
      <c r="D17" s="8">
        <v>-9710</v>
      </c>
      <c r="H17" s="8">
        <v>-16165</v>
      </c>
      <c r="L17" s="8">
        <v>-16509</v>
      </c>
      <c r="P17" s="8">
        <v>-15798</v>
      </c>
      <c r="T17" s="8">
        <v>-20842</v>
      </c>
    </row>
    <row r="18" spans="1:20" ht="15">
      <c r="A18" t="s">
        <v>100</v>
      </c>
      <c r="D18" s="8">
        <v>-8681</v>
      </c>
      <c r="H18" s="8">
        <v>-2673</v>
      </c>
      <c r="L18" s="6">
        <v>1340</v>
      </c>
      <c r="P18" s="6">
        <v>5658</v>
      </c>
      <c r="T18" s="8">
        <v>-1651</v>
      </c>
    </row>
    <row r="19" spans="1:20" ht="15">
      <c r="A19" t="s">
        <v>101</v>
      </c>
      <c r="D19" s="8">
        <v>-1286</v>
      </c>
      <c r="H19" s="7" t="s">
        <v>12</v>
      </c>
      <c r="L19" s="7" t="s">
        <v>12</v>
      </c>
      <c r="P19" s="7" t="s">
        <v>12</v>
      </c>
      <c r="T19" s="7" t="s">
        <v>12</v>
      </c>
    </row>
    <row r="20" spans="1:20" ht="15">
      <c r="A20" t="s">
        <v>17</v>
      </c>
      <c r="D20" s="8">
        <v>-10697</v>
      </c>
      <c r="H20" s="8">
        <v>-14034</v>
      </c>
      <c r="L20" s="8">
        <v>-9422</v>
      </c>
      <c r="P20" s="8">
        <v>-10026</v>
      </c>
      <c r="T20" s="6">
        <v>74578</v>
      </c>
    </row>
    <row r="22" spans="1:20" ht="15">
      <c r="A22" s="3" t="s">
        <v>102</v>
      </c>
      <c r="D22" s="8">
        <v>-29933</v>
      </c>
      <c r="H22" s="8">
        <v>-32352</v>
      </c>
      <c r="L22" s="8">
        <v>-23401</v>
      </c>
      <c r="P22" s="8">
        <v>-17701</v>
      </c>
      <c r="T22" s="6">
        <v>54795</v>
      </c>
    </row>
    <row r="24" spans="1:20" ht="15">
      <c r="A24" t="s">
        <v>19</v>
      </c>
      <c r="D24" s="6">
        <v>144416</v>
      </c>
      <c r="H24" s="6">
        <v>128144</v>
      </c>
      <c r="L24" s="6">
        <v>12006</v>
      </c>
      <c r="P24" s="6">
        <v>133001</v>
      </c>
      <c r="T24" s="6">
        <v>259803</v>
      </c>
    </row>
    <row r="25" spans="1:20" ht="15">
      <c r="A25" t="s">
        <v>20</v>
      </c>
      <c r="D25" s="8">
        <v>-10833</v>
      </c>
      <c r="H25" s="8">
        <v>-13790</v>
      </c>
      <c r="L25" s="8">
        <v>-13992</v>
      </c>
      <c r="P25" s="8">
        <v>-21464</v>
      </c>
      <c r="T25" s="8">
        <v>-20367</v>
      </c>
    </row>
    <row r="27" spans="1:20" ht="15">
      <c r="A27" t="s">
        <v>103</v>
      </c>
      <c r="D27" s="6">
        <v>133583</v>
      </c>
      <c r="H27" s="6">
        <v>114354</v>
      </c>
      <c r="L27" s="8">
        <v>-1986</v>
      </c>
      <c r="P27" s="6">
        <v>111537</v>
      </c>
      <c r="T27" s="6">
        <v>239436</v>
      </c>
    </row>
    <row r="28" spans="1:20" ht="15">
      <c r="A28" t="s">
        <v>22</v>
      </c>
      <c r="D28" s="8">
        <v>-37293</v>
      </c>
      <c r="H28" s="8">
        <v>-26098</v>
      </c>
      <c r="L28" s="8">
        <v>-11161</v>
      </c>
      <c r="P28" s="8">
        <v>-14211</v>
      </c>
      <c r="T28" s="8">
        <v>-17099</v>
      </c>
    </row>
    <row r="30" spans="1:20" ht="15">
      <c r="A30" t="s">
        <v>104</v>
      </c>
      <c r="C30" s="5">
        <v>96290</v>
      </c>
      <c r="D30" s="5"/>
      <c r="G30" s="5">
        <v>88256</v>
      </c>
      <c r="H30" s="5"/>
      <c r="K30" s="9">
        <v>-13147</v>
      </c>
      <c r="L30" s="9"/>
      <c r="O30" s="5">
        <v>97326</v>
      </c>
      <c r="P30" s="5"/>
      <c r="S30" s="5">
        <v>222337</v>
      </c>
      <c r="T30" s="5"/>
    </row>
    <row r="32" ht="15">
      <c r="A32" s="3" t="s">
        <v>105</v>
      </c>
    </row>
    <row r="33" spans="1:20" ht="15">
      <c r="A33" t="s">
        <v>25</v>
      </c>
      <c r="C33" s="11">
        <v>2.89</v>
      </c>
      <c r="D33" s="11"/>
      <c r="G33" s="11">
        <v>2.8</v>
      </c>
      <c r="H33" s="11"/>
      <c r="K33" s="10">
        <v>-0.45</v>
      </c>
      <c r="L33" s="10"/>
      <c r="O33" s="11">
        <v>3.49</v>
      </c>
      <c r="P33" s="11"/>
      <c r="S33" s="11">
        <v>8.34</v>
      </c>
      <c r="T33" s="11"/>
    </row>
    <row r="35" ht="15">
      <c r="A35" t="s">
        <v>26</v>
      </c>
    </row>
    <row r="36" spans="1:20" ht="15">
      <c r="A36" t="s">
        <v>25</v>
      </c>
      <c r="D36" s="6">
        <v>33300</v>
      </c>
      <c r="H36" s="6">
        <v>31517</v>
      </c>
      <c r="L36" s="6">
        <v>29499</v>
      </c>
      <c r="P36" s="6">
        <v>27858</v>
      </c>
      <c r="T36" s="6">
        <v>26671</v>
      </c>
    </row>
    <row r="38" spans="2:21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5">
      <c r="A39" s="3" t="s">
        <v>106</v>
      </c>
    </row>
    <row r="40" spans="1:20" ht="15">
      <c r="A40" t="s">
        <v>28</v>
      </c>
      <c r="S40" s="5">
        <v>259803</v>
      </c>
      <c r="T40" s="5"/>
    </row>
    <row r="41" spans="1:20" ht="15">
      <c r="A41" t="s">
        <v>29</v>
      </c>
      <c r="T41" s="8">
        <v>-74755</v>
      </c>
    </row>
    <row r="42" spans="1:20" ht="15">
      <c r="A42" t="s">
        <v>30</v>
      </c>
      <c r="S42" s="5">
        <v>185048</v>
      </c>
      <c r="T42" s="5"/>
    </row>
    <row r="43" spans="1:20" ht="15">
      <c r="A43" t="s">
        <v>31</v>
      </c>
      <c r="T43" s="6">
        <v>167949</v>
      </c>
    </row>
    <row r="44" spans="1:20" ht="15">
      <c r="A44" t="s">
        <v>32</v>
      </c>
      <c r="S44" s="11">
        <v>6.3</v>
      </c>
      <c r="T44" s="11"/>
    </row>
    <row r="45" ht="15">
      <c r="A45" s="13" t="s">
        <v>107</v>
      </c>
    </row>
    <row r="46" spans="1:20" ht="15">
      <c r="A46" t="s">
        <v>25</v>
      </c>
      <c r="T46" s="6">
        <v>26671</v>
      </c>
    </row>
  </sheetData>
  <sheetProtection selectLockedCells="1" selectUnlockedCells="1"/>
  <mergeCells count="30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30:D30"/>
    <mergeCell ref="G30:H30"/>
    <mergeCell ref="K30:L30"/>
    <mergeCell ref="O30:P30"/>
    <mergeCell ref="S30:T30"/>
    <mergeCell ref="C33:D33"/>
    <mergeCell ref="G33:H33"/>
    <mergeCell ref="K33:L33"/>
    <mergeCell ref="O33:P33"/>
    <mergeCell ref="S33:T33"/>
    <mergeCell ref="B38:E38"/>
    <mergeCell ref="F38:I38"/>
    <mergeCell ref="J38:M38"/>
    <mergeCell ref="N38:Q38"/>
    <mergeCell ref="R38:U38"/>
    <mergeCell ref="S40:T40"/>
    <mergeCell ref="S42:T42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2" ht="15">
      <c r="C5" s="2" t="s">
        <v>414</v>
      </c>
      <c r="D5" s="2"/>
      <c r="G5" s="2" t="s">
        <v>372</v>
      </c>
      <c r="H5" s="2"/>
      <c r="K5" s="2" t="s">
        <v>373</v>
      </c>
      <c r="L5" s="2"/>
    </row>
    <row r="6" spans="1:12" ht="15">
      <c r="A6" t="s">
        <v>586</v>
      </c>
      <c r="C6" s="9">
        <v>-20718</v>
      </c>
      <c r="D6" s="9"/>
      <c r="G6" s="5">
        <v>85913</v>
      </c>
      <c r="H6" s="5"/>
      <c r="K6" s="5">
        <v>205418</v>
      </c>
      <c r="L6" s="5"/>
    </row>
    <row r="7" spans="1:12" ht="15">
      <c r="A7" t="s">
        <v>587</v>
      </c>
      <c r="D7" s="6">
        <v>32724</v>
      </c>
      <c r="H7" s="6">
        <v>47088</v>
      </c>
      <c r="L7" s="6">
        <v>54386</v>
      </c>
    </row>
    <row r="9" spans="3:12" ht="15">
      <c r="C9" s="5">
        <v>12006</v>
      </c>
      <c r="D9" s="5"/>
      <c r="G9" s="5">
        <v>133001</v>
      </c>
      <c r="H9" s="5"/>
      <c r="K9" s="5">
        <v>259804</v>
      </c>
      <c r="L9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414</v>
      </c>
      <c r="D3" s="2"/>
      <c r="G3" s="2" t="s">
        <v>372</v>
      </c>
      <c r="H3" s="2"/>
      <c r="K3" s="2" t="s">
        <v>373</v>
      </c>
      <c r="L3" s="2"/>
    </row>
    <row r="4" ht="15">
      <c r="A4" s="3" t="s">
        <v>588</v>
      </c>
    </row>
    <row r="5" spans="1:12" ht="15">
      <c r="A5" t="s">
        <v>589</v>
      </c>
      <c r="C5" s="9">
        <v>-839</v>
      </c>
      <c r="D5" s="9"/>
      <c r="G5" s="9">
        <v>-1579</v>
      </c>
      <c r="H5" s="9"/>
      <c r="K5" s="9">
        <v>-1536</v>
      </c>
      <c r="L5" s="9"/>
    </row>
    <row r="6" spans="1:12" ht="15">
      <c r="A6" t="s">
        <v>590</v>
      </c>
      <c r="D6" s="8">
        <v>-14690</v>
      </c>
      <c r="H6" s="8">
        <v>-14482</v>
      </c>
      <c r="L6" s="8">
        <v>-20253</v>
      </c>
    </row>
    <row r="8" spans="1:12" ht="15">
      <c r="A8" s="3" t="s">
        <v>591</v>
      </c>
      <c r="D8" s="8">
        <v>-15529</v>
      </c>
      <c r="H8" s="8">
        <v>-16061</v>
      </c>
      <c r="L8" s="8">
        <v>-21789</v>
      </c>
    </row>
    <row r="10" ht="15">
      <c r="A10" s="3" t="s">
        <v>592</v>
      </c>
    </row>
    <row r="11" spans="1:12" ht="15">
      <c r="A11" t="s">
        <v>589</v>
      </c>
      <c r="D11" s="6">
        <v>1833</v>
      </c>
      <c r="H11" s="6">
        <v>569</v>
      </c>
      <c r="L11" s="8">
        <v>-2329</v>
      </c>
    </row>
    <row r="12" spans="1:12" ht="15">
      <c r="A12" t="s">
        <v>590</v>
      </c>
      <c r="D12" s="8">
        <v>-296</v>
      </c>
      <c r="H12" s="8">
        <v>-5972</v>
      </c>
      <c r="L12" s="6">
        <v>3751</v>
      </c>
    </row>
    <row r="14" spans="1:12" ht="15">
      <c r="A14" s="3" t="s">
        <v>593</v>
      </c>
      <c r="D14" s="6">
        <v>1537</v>
      </c>
      <c r="H14" s="8">
        <v>-5403</v>
      </c>
      <c r="L14" s="6">
        <v>1422</v>
      </c>
    </row>
    <row r="16" spans="1:12" ht="15">
      <c r="A16" s="3" t="s">
        <v>594</v>
      </c>
      <c r="C16" s="9">
        <v>-13992</v>
      </c>
      <c r="D16" s="9"/>
      <c r="G16" s="9">
        <v>-21464</v>
      </c>
      <c r="H16" s="9"/>
      <c r="K16" s="9">
        <v>-20367</v>
      </c>
      <c r="L16" s="9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3:24" ht="15">
      <c r="C3" s="2" t="s">
        <v>414</v>
      </c>
      <c r="D3" s="2"/>
      <c r="E3" s="2"/>
      <c r="F3" s="2"/>
      <c r="G3" s="2"/>
      <c r="H3" s="2"/>
      <c r="K3" s="2" t="s">
        <v>372</v>
      </c>
      <c r="L3" s="2"/>
      <c r="M3" s="2"/>
      <c r="N3" s="2"/>
      <c r="O3" s="2"/>
      <c r="P3" s="2"/>
      <c r="S3" s="2" t="s">
        <v>373</v>
      </c>
      <c r="T3" s="2"/>
      <c r="U3" s="2"/>
      <c r="V3" s="2"/>
      <c r="W3" s="2"/>
      <c r="X3" s="2"/>
    </row>
    <row r="4" spans="1:20" ht="15">
      <c r="A4" t="s">
        <v>19</v>
      </c>
      <c r="C4" s="5">
        <v>12006</v>
      </c>
      <c r="D4" s="5"/>
      <c r="K4" s="5">
        <v>133001</v>
      </c>
      <c r="L4" s="5"/>
      <c r="S4" s="5">
        <v>259804</v>
      </c>
      <c r="T4" s="5"/>
    </row>
    <row r="5" spans="1:24" ht="15">
      <c r="A5" t="s">
        <v>595</v>
      </c>
      <c r="D5" s="8">
        <v>-4202</v>
      </c>
      <c r="H5" s="7" t="s">
        <v>596</v>
      </c>
      <c r="L5" s="8">
        <v>-46550</v>
      </c>
      <c r="P5" s="7" t="s">
        <v>596</v>
      </c>
      <c r="T5" s="8">
        <v>-54559</v>
      </c>
      <c r="X5" s="7" t="s">
        <v>597</v>
      </c>
    </row>
    <row r="6" spans="1:24" ht="15">
      <c r="A6" t="s">
        <v>598</v>
      </c>
      <c r="D6" s="8">
        <v>-7251</v>
      </c>
      <c r="H6" s="7" t="s">
        <v>599</v>
      </c>
      <c r="L6" s="6">
        <v>30069</v>
      </c>
      <c r="P6" s="7" t="s">
        <v>600</v>
      </c>
      <c r="T6" s="6">
        <v>43137</v>
      </c>
      <c r="X6" s="7" t="s">
        <v>601</v>
      </c>
    </row>
    <row r="7" spans="1:24" ht="15">
      <c r="A7" t="s">
        <v>602</v>
      </c>
      <c r="D7" s="6">
        <v>994</v>
      </c>
      <c r="H7" s="7" t="s">
        <v>603</v>
      </c>
      <c r="L7" s="8">
        <v>-1010</v>
      </c>
      <c r="P7" s="7" t="s">
        <v>604</v>
      </c>
      <c r="T7" s="8">
        <v>-3865</v>
      </c>
      <c r="X7" s="7" t="s">
        <v>604</v>
      </c>
    </row>
    <row r="8" spans="1:24" ht="15">
      <c r="A8" t="s">
        <v>605</v>
      </c>
      <c r="D8" s="8">
        <v>-2216</v>
      </c>
      <c r="H8" s="7" t="s">
        <v>606</v>
      </c>
      <c r="L8" s="8">
        <v>-3392</v>
      </c>
      <c r="P8" s="7" t="s">
        <v>607</v>
      </c>
      <c r="T8" s="8">
        <v>-3667</v>
      </c>
      <c r="X8" s="7" t="s">
        <v>604</v>
      </c>
    </row>
    <row r="9" spans="1:24" ht="15">
      <c r="A9" t="s">
        <v>608</v>
      </c>
      <c r="D9" s="8">
        <v>-5253</v>
      </c>
      <c r="H9" s="7" t="s">
        <v>609</v>
      </c>
      <c r="L9" s="8">
        <v>-1438</v>
      </c>
      <c r="P9" s="7" t="s">
        <v>604</v>
      </c>
      <c r="T9" s="6">
        <v>2215</v>
      </c>
      <c r="X9" s="7" t="s">
        <v>610</v>
      </c>
    </row>
    <row r="10" spans="1:24" ht="15">
      <c r="A10" t="s">
        <v>611</v>
      </c>
      <c r="D10" s="8">
        <v>-1883</v>
      </c>
      <c r="H10" s="7" t="s">
        <v>612</v>
      </c>
      <c r="L10" s="6">
        <v>34</v>
      </c>
      <c r="P10" s="7" t="s">
        <v>613</v>
      </c>
      <c r="T10" s="8">
        <v>-629</v>
      </c>
      <c r="X10" s="7" t="s">
        <v>614</v>
      </c>
    </row>
    <row r="11" spans="1:24" ht="15">
      <c r="A11" t="s">
        <v>615</v>
      </c>
      <c r="D11" s="6">
        <v>2209</v>
      </c>
      <c r="H11" s="7" t="s">
        <v>616</v>
      </c>
      <c r="L11" s="8">
        <v>-84</v>
      </c>
      <c r="P11" s="7" t="s">
        <v>614</v>
      </c>
      <c r="T11" s="6">
        <v>1169</v>
      </c>
      <c r="X11" s="7" t="s">
        <v>613</v>
      </c>
    </row>
    <row r="12" spans="1:24" ht="15">
      <c r="A12" t="s">
        <v>617</v>
      </c>
      <c r="D12" s="6">
        <v>3610</v>
      </c>
      <c r="H12" s="7" t="s">
        <v>618</v>
      </c>
      <c r="L12" s="6">
        <v>907</v>
      </c>
      <c r="P12" s="7" t="s">
        <v>610</v>
      </c>
      <c r="T12" s="8">
        <v>-4168</v>
      </c>
      <c r="X12" s="7" t="s">
        <v>619</v>
      </c>
    </row>
    <row r="14" spans="1:24" ht="15">
      <c r="A14" s="3" t="s">
        <v>594</v>
      </c>
      <c r="C14" s="9">
        <v>-13992</v>
      </c>
      <c r="D14" s="9"/>
      <c r="H14" s="7" t="s">
        <v>620</v>
      </c>
      <c r="K14" s="9">
        <v>-21464</v>
      </c>
      <c r="L14" s="9"/>
      <c r="P14" s="7" t="s">
        <v>612</v>
      </c>
      <c r="S14" s="9">
        <v>-20367</v>
      </c>
      <c r="T14" s="9"/>
      <c r="X14" s="7" t="s">
        <v>621</v>
      </c>
    </row>
  </sheetData>
  <sheetProtection selectLockedCells="1" selectUnlockedCells="1"/>
  <mergeCells count="9">
    <mergeCell ref="C3:H3"/>
    <mergeCell ref="K3:P3"/>
    <mergeCell ref="S3:X3"/>
    <mergeCell ref="C4:D4"/>
    <mergeCell ref="K4:L4"/>
    <mergeCell ref="S4:T4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8" ht="15">
      <c r="C5" s="2" t="s">
        <v>372</v>
      </c>
      <c r="D5" s="2"/>
      <c r="G5" s="2" t="s">
        <v>373</v>
      </c>
      <c r="H5" s="2"/>
    </row>
    <row r="6" ht="15">
      <c r="A6" s="3" t="s">
        <v>386</v>
      </c>
    </row>
    <row r="7" spans="1:8" ht="15">
      <c r="A7" t="s">
        <v>622</v>
      </c>
      <c r="C7" s="5">
        <v>3600</v>
      </c>
      <c r="D7" s="5"/>
      <c r="G7" s="5">
        <v>3359</v>
      </c>
      <c r="H7" s="5"/>
    </row>
    <row r="8" spans="1:8" ht="15">
      <c r="A8" t="s">
        <v>623</v>
      </c>
      <c r="D8" s="6">
        <v>1718</v>
      </c>
      <c r="H8" s="6">
        <v>1685</v>
      </c>
    </row>
    <row r="9" spans="1:8" ht="15">
      <c r="A9" t="s">
        <v>624</v>
      </c>
      <c r="D9" s="6">
        <v>860</v>
      </c>
      <c r="H9" s="6">
        <v>677</v>
      </c>
    </row>
    <row r="10" spans="1:8" ht="15">
      <c r="A10" t="s">
        <v>625</v>
      </c>
      <c r="D10" s="6">
        <v>1845</v>
      </c>
      <c r="H10" s="6">
        <v>1</v>
      </c>
    </row>
    <row r="11" spans="1:8" ht="15">
      <c r="A11" t="s">
        <v>626</v>
      </c>
      <c r="D11" s="6">
        <v>11180</v>
      </c>
      <c r="H11" s="6">
        <v>14855</v>
      </c>
    </row>
    <row r="12" spans="1:8" ht="15">
      <c r="A12" t="s">
        <v>627</v>
      </c>
      <c r="D12" s="6">
        <v>737</v>
      </c>
      <c r="H12" s="6">
        <v>684</v>
      </c>
    </row>
    <row r="13" spans="1:8" ht="15">
      <c r="A13" t="s">
        <v>509</v>
      </c>
      <c r="D13" s="6">
        <v>1251</v>
      </c>
      <c r="H13" s="7" t="s">
        <v>12</v>
      </c>
    </row>
    <row r="14" spans="1:8" ht="15">
      <c r="A14" t="s">
        <v>628</v>
      </c>
      <c r="D14" s="6">
        <v>701</v>
      </c>
      <c r="H14" s="6">
        <v>647</v>
      </c>
    </row>
    <row r="15" spans="1:8" ht="15">
      <c r="A15" t="s">
        <v>629</v>
      </c>
      <c r="D15" s="6">
        <v>930</v>
      </c>
      <c r="H15" s="6">
        <v>950</v>
      </c>
    </row>
    <row r="17" spans="1:8" ht="15">
      <c r="A17" s="3" t="s">
        <v>630</v>
      </c>
      <c r="D17" s="6">
        <v>22822</v>
      </c>
      <c r="H17" s="6">
        <v>22858</v>
      </c>
    </row>
    <row r="19" ht="15">
      <c r="A19" s="3" t="s">
        <v>400</v>
      </c>
    </row>
    <row r="20" spans="1:8" ht="15">
      <c r="A20" t="s">
        <v>631</v>
      </c>
      <c r="D20" s="8">
        <v>-11335</v>
      </c>
      <c r="H20" s="8">
        <v>-10854</v>
      </c>
    </row>
    <row r="21" spans="1:8" ht="15">
      <c r="A21" t="s">
        <v>632</v>
      </c>
      <c r="D21" s="8">
        <v>-2686</v>
      </c>
      <c r="H21" s="8">
        <v>-3367</v>
      </c>
    </row>
    <row r="22" spans="1:8" ht="15">
      <c r="A22" t="s">
        <v>509</v>
      </c>
      <c r="D22" s="7" t="s">
        <v>12</v>
      </c>
      <c r="H22" s="8">
        <v>-2529</v>
      </c>
    </row>
    <row r="24" spans="1:8" ht="15">
      <c r="A24" s="3" t="s">
        <v>633</v>
      </c>
      <c r="D24" s="8">
        <v>-14021</v>
      </c>
      <c r="H24" s="8">
        <v>-16750</v>
      </c>
    </row>
    <row r="26" spans="1:8" ht="15">
      <c r="A26" t="s">
        <v>634</v>
      </c>
      <c r="D26" s="6">
        <v>8801</v>
      </c>
      <c r="H26" s="6">
        <v>6108</v>
      </c>
    </row>
    <row r="27" spans="1:8" ht="15">
      <c r="A27" t="s">
        <v>608</v>
      </c>
      <c r="D27" s="8">
        <v>-8882</v>
      </c>
      <c r="H27" s="8">
        <v>-6668</v>
      </c>
    </row>
    <row r="29" spans="1:8" ht="15">
      <c r="A29" t="s">
        <v>635</v>
      </c>
      <c r="C29" s="9">
        <v>-81</v>
      </c>
      <c r="D29" s="9"/>
      <c r="G29" s="9">
        <v>-560</v>
      </c>
      <c r="H29" s="9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2" ht="15">
      <c r="C5" s="2" t="s">
        <v>414</v>
      </c>
      <c r="D5" s="2"/>
      <c r="G5" s="2" t="s">
        <v>372</v>
      </c>
      <c r="H5" s="2"/>
      <c r="K5" s="2" t="s">
        <v>373</v>
      </c>
      <c r="L5" s="2"/>
    </row>
    <row r="6" spans="1:12" ht="15">
      <c r="A6" s="3" t="s">
        <v>491</v>
      </c>
      <c r="C6" s="5">
        <v>6497</v>
      </c>
      <c r="D6" s="5"/>
      <c r="G6" s="5">
        <v>7827</v>
      </c>
      <c r="H6" s="5"/>
      <c r="K6" s="5">
        <v>7137</v>
      </c>
      <c r="L6" s="5"/>
    </row>
    <row r="7" spans="1:12" ht="15">
      <c r="A7" t="s">
        <v>636</v>
      </c>
      <c r="D7" s="6">
        <v>1476</v>
      </c>
      <c r="H7" s="6">
        <v>1134</v>
      </c>
      <c r="L7" s="6">
        <v>1094</v>
      </c>
    </row>
    <row r="8" spans="1:12" ht="15">
      <c r="A8" t="s">
        <v>637</v>
      </c>
      <c r="D8" s="6">
        <v>124</v>
      </c>
      <c r="H8" s="6">
        <v>319</v>
      </c>
      <c r="L8" s="6">
        <v>1301</v>
      </c>
    </row>
    <row r="9" spans="1:12" ht="15">
      <c r="A9" t="s">
        <v>638</v>
      </c>
      <c r="D9" s="8">
        <v>-1</v>
      </c>
      <c r="H9" s="8">
        <v>-1629</v>
      </c>
      <c r="L9" s="8">
        <v>-1656</v>
      </c>
    </row>
    <row r="10" spans="1:12" ht="15">
      <c r="A10" t="s">
        <v>639</v>
      </c>
      <c r="D10" s="8">
        <v>-39</v>
      </c>
      <c r="H10" s="8">
        <v>-361</v>
      </c>
      <c r="L10" s="7" t="s">
        <v>12</v>
      </c>
    </row>
    <row r="11" spans="1:12" ht="15">
      <c r="A11" t="s">
        <v>640</v>
      </c>
      <c r="D11" s="8">
        <v>-230</v>
      </c>
      <c r="H11" s="8">
        <v>-153</v>
      </c>
      <c r="L11" s="8">
        <v>-31</v>
      </c>
    </row>
    <row r="13" spans="4:12" ht="15">
      <c r="D13" s="6">
        <v>7827</v>
      </c>
      <c r="H13" s="6">
        <v>7137</v>
      </c>
      <c r="L13" s="6">
        <v>7845</v>
      </c>
    </row>
    <row r="14" spans="1:12" ht="15">
      <c r="A14" t="s">
        <v>641</v>
      </c>
      <c r="D14" s="6">
        <v>1732</v>
      </c>
      <c r="H14" s="6">
        <v>1945</v>
      </c>
      <c r="L14" s="6">
        <v>2045</v>
      </c>
    </row>
    <row r="16" spans="1:12" ht="15">
      <c r="A16" s="3" t="s">
        <v>492</v>
      </c>
      <c r="C16" s="5">
        <v>9559</v>
      </c>
      <c r="D16" s="5"/>
      <c r="G16" s="5">
        <v>9082</v>
      </c>
      <c r="H16" s="5"/>
      <c r="K16" s="5">
        <v>9890</v>
      </c>
      <c r="L16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642</v>
      </c>
      <c r="B2" s="1"/>
      <c r="C2" s="1"/>
      <c r="D2" s="1"/>
      <c r="E2" s="1"/>
      <c r="F2" s="1"/>
    </row>
    <row r="5" spans="1:4" ht="15">
      <c r="A5">
        <v>2019</v>
      </c>
      <c r="C5" s="5">
        <v>67879</v>
      </c>
      <c r="D5" s="5"/>
    </row>
    <row r="6" spans="1:4" ht="15">
      <c r="A6">
        <v>2020</v>
      </c>
      <c r="D6" s="6">
        <v>50959</v>
      </c>
    </row>
    <row r="7" spans="1:4" ht="15">
      <c r="A7">
        <v>2021</v>
      </c>
      <c r="D7" s="6">
        <v>42509</v>
      </c>
    </row>
    <row r="8" spans="1:4" ht="15">
      <c r="A8">
        <v>2022</v>
      </c>
      <c r="D8" s="6">
        <v>35864</v>
      </c>
    </row>
    <row r="9" spans="1:4" ht="15">
      <c r="A9">
        <v>2023</v>
      </c>
      <c r="D9" s="6">
        <v>29429</v>
      </c>
    </row>
    <row r="10" spans="1:4" ht="15">
      <c r="A10" t="s">
        <v>222</v>
      </c>
      <c r="D10" s="6">
        <v>50025</v>
      </c>
    </row>
    <row r="12" spans="3:4" ht="15">
      <c r="C12" s="5">
        <v>276665</v>
      </c>
      <c r="D12" s="5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8" ht="15">
      <c r="C5" s="2" t="s">
        <v>372</v>
      </c>
      <c r="D5" s="2"/>
      <c r="G5" s="2" t="s">
        <v>373</v>
      </c>
      <c r="H5" s="2"/>
    </row>
    <row r="6" spans="1:8" ht="15">
      <c r="A6" t="s">
        <v>375</v>
      </c>
      <c r="C6" s="5">
        <v>231041</v>
      </c>
      <c r="D6" s="5"/>
      <c r="G6" s="5">
        <v>287227</v>
      </c>
      <c r="H6" s="5"/>
    </row>
    <row r="7" spans="1:8" ht="15">
      <c r="A7" t="s">
        <v>643</v>
      </c>
      <c r="D7" s="6">
        <v>4201</v>
      </c>
      <c r="H7" s="6">
        <v>2689</v>
      </c>
    </row>
    <row r="9" spans="1:8" ht="15">
      <c r="A9" s="3" t="s">
        <v>41</v>
      </c>
      <c r="D9" s="6">
        <v>235242</v>
      </c>
      <c r="H9" s="6">
        <v>289916</v>
      </c>
    </row>
    <row r="11" spans="1:8" ht="15">
      <c r="A11" t="s">
        <v>389</v>
      </c>
      <c r="D11" s="6">
        <v>312075</v>
      </c>
      <c r="H11" s="6">
        <v>199833</v>
      </c>
    </row>
    <row r="13" spans="1:8" ht="15">
      <c r="A13" s="3" t="s">
        <v>402</v>
      </c>
      <c r="D13" s="6">
        <v>312075</v>
      </c>
      <c r="H13" s="6">
        <v>199833</v>
      </c>
    </row>
    <row r="15" spans="1:8" ht="15">
      <c r="A15" s="3" t="s">
        <v>644</v>
      </c>
      <c r="C15" s="9">
        <v>-76833</v>
      </c>
      <c r="D15" s="9"/>
      <c r="G15" s="5">
        <v>90083</v>
      </c>
      <c r="H15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414</v>
      </c>
      <c r="D3" s="2"/>
      <c r="G3" s="2" t="s">
        <v>372</v>
      </c>
      <c r="H3" s="2"/>
      <c r="K3" s="2" t="s">
        <v>373</v>
      </c>
      <c r="L3" s="2"/>
    </row>
    <row r="4" spans="1:12" ht="15">
      <c r="A4" t="s">
        <v>7</v>
      </c>
      <c r="C4" s="5">
        <v>381437</v>
      </c>
      <c r="D4" s="5"/>
      <c r="G4" s="5">
        <v>446506</v>
      </c>
      <c r="H4" s="5"/>
      <c r="K4" s="5">
        <v>540345</v>
      </c>
      <c r="L4" s="5"/>
    </row>
    <row r="5" spans="1:12" ht="15">
      <c r="A5" t="s">
        <v>645</v>
      </c>
      <c r="D5" s="6">
        <v>367208</v>
      </c>
      <c r="H5" s="6">
        <v>426245</v>
      </c>
      <c r="L5" s="6">
        <v>376628</v>
      </c>
    </row>
    <row r="7" spans="1:12" ht="15">
      <c r="A7" t="s">
        <v>445</v>
      </c>
      <c r="C7" s="5">
        <v>14229</v>
      </c>
      <c r="D7" s="5"/>
      <c r="G7" s="5">
        <v>20261</v>
      </c>
      <c r="H7" s="5"/>
      <c r="K7" s="5">
        <v>163717</v>
      </c>
      <c r="L7" s="5"/>
    </row>
    <row r="9" spans="1:12" ht="15">
      <c r="A9" t="s">
        <v>22</v>
      </c>
      <c r="C9" s="5">
        <v>11161</v>
      </c>
      <c r="D9" s="5"/>
      <c r="G9" s="5">
        <v>14211</v>
      </c>
      <c r="H9" s="5"/>
      <c r="K9" s="5">
        <v>17099</v>
      </c>
      <c r="L9" s="5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8" ht="15">
      <c r="C5" s="2" t="s">
        <v>372</v>
      </c>
      <c r="D5" s="2"/>
      <c r="G5" s="2" t="s">
        <v>373</v>
      </c>
      <c r="H5" s="2"/>
    </row>
    <row r="6" spans="1:8" ht="15">
      <c r="A6" t="s">
        <v>375</v>
      </c>
      <c r="C6" s="5">
        <v>756197</v>
      </c>
      <c r="D6" s="5"/>
      <c r="G6" s="5">
        <v>707457</v>
      </c>
      <c r="H6" s="5"/>
    </row>
    <row r="7" spans="1:8" ht="15">
      <c r="A7" t="s">
        <v>643</v>
      </c>
      <c r="D7" s="6">
        <v>761067</v>
      </c>
      <c r="H7" s="6">
        <v>876385</v>
      </c>
    </row>
    <row r="9" spans="1:8" ht="15">
      <c r="A9" s="3" t="s">
        <v>41</v>
      </c>
      <c r="D9" s="6">
        <v>1517264</v>
      </c>
      <c r="H9" s="6">
        <v>1583842</v>
      </c>
    </row>
    <row r="11" spans="1:8" ht="15">
      <c r="A11" t="s">
        <v>389</v>
      </c>
      <c r="D11" s="6">
        <v>524972</v>
      </c>
      <c r="H11" s="6">
        <v>560306</v>
      </c>
    </row>
    <row r="12" spans="1:8" ht="15">
      <c r="A12" t="s">
        <v>646</v>
      </c>
      <c r="D12" s="6">
        <v>683142</v>
      </c>
      <c r="H12" s="6">
        <v>813269</v>
      </c>
    </row>
    <row r="14" spans="1:8" ht="15">
      <c r="A14" s="3" t="s">
        <v>402</v>
      </c>
      <c r="D14" s="6">
        <v>1208114</v>
      </c>
      <c r="H14" s="6">
        <v>1373575</v>
      </c>
    </row>
    <row r="16" spans="1:8" ht="15">
      <c r="A16" s="3" t="s">
        <v>647</v>
      </c>
      <c r="C16" s="5">
        <v>309150</v>
      </c>
      <c r="D16" s="5"/>
      <c r="G16" s="5">
        <v>210267</v>
      </c>
      <c r="H16" s="5"/>
    </row>
    <row r="18" spans="1:8" ht="15">
      <c r="A18" t="s">
        <v>384</v>
      </c>
      <c r="C18" s="5">
        <v>71578</v>
      </c>
      <c r="D18" s="5"/>
      <c r="G18" s="5">
        <v>63560</v>
      </c>
      <c r="H18" s="5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16:D16"/>
    <mergeCell ref="G16:H1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414</v>
      </c>
      <c r="D3" s="2"/>
      <c r="G3" s="2" t="s">
        <v>372</v>
      </c>
      <c r="H3" s="2"/>
      <c r="K3" s="2" t="s">
        <v>373</v>
      </c>
      <c r="L3" s="2"/>
    </row>
    <row r="4" spans="1:12" ht="15">
      <c r="A4" t="s">
        <v>7</v>
      </c>
      <c r="C4" s="5">
        <v>1908151</v>
      </c>
      <c r="D4" s="5"/>
      <c r="G4" s="5">
        <v>2114903</v>
      </c>
      <c r="H4" s="5"/>
      <c r="K4" s="5">
        <v>1773037</v>
      </c>
      <c r="L4" s="5"/>
    </row>
    <row r="5" spans="1:12" ht="15">
      <c r="A5" t="s">
        <v>645</v>
      </c>
      <c r="D5" s="6">
        <v>1776216</v>
      </c>
      <c r="H5" s="6">
        <v>1988569</v>
      </c>
      <c r="L5" s="6">
        <v>1661232</v>
      </c>
    </row>
    <row r="7" spans="1:12" ht="15">
      <c r="A7" t="s">
        <v>445</v>
      </c>
      <c r="C7" s="5">
        <v>131935</v>
      </c>
      <c r="D7" s="5"/>
      <c r="G7" s="5">
        <v>126334</v>
      </c>
      <c r="H7" s="5"/>
      <c r="K7" s="5">
        <v>111805</v>
      </c>
      <c r="L7" s="5"/>
    </row>
    <row r="9" spans="1:12" ht="15">
      <c r="A9" t="s">
        <v>9</v>
      </c>
      <c r="C9" s="5">
        <v>35462</v>
      </c>
      <c r="D9" s="5"/>
      <c r="G9" s="5">
        <v>40086</v>
      </c>
      <c r="H9" s="5"/>
      <c r="K9" s="5">
        <v>36915</v>
      </c>
      <c r="L9" s="5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108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39.75" customHeight="1">
      <c r="C4" s="4" t="s">
        <v>97</v>
      </c>
      <c r="D4" s="4"/>
      <c r="G4" s="4" t="s">
        <v>98</v>
      </c>
      <c r="H4" s="4"/>
      <c r="K4" s="4" t="s">
        <v>3</v>
      </c>
      <c r="L4" s="4"/>
      <c r="O4" s="4" t="s">
        <v>4</v>
      </c>
      <c r="P4" s="4"/>
      <c r="S4" s="4" t="s">
        <v>5</v>
      </c>
      <c r="T4" s="4"/>
    </row>
    <row r="5" ht="15">
      <c r="A5" s="3" t="s">
        <v>39</v>
      </c>
    </row>
    <row r="6" spans="1:20" ht="15">
      <c r="A6" t="s">
        <v>109</v>
      </c>
      <c r="C6" s="5">
        <v>397908</v>
      </c>
      <c r="D6" s="5"/>
      <c r="G6" s="5">
        <v>349033</v>
      </c>
      <c r="H6" s="5"/>
      <c r="K6" s="5">
        <v>332368</v>
      </c>
      <c r="L6" s="5"/>
      <c r="O6" s="5">
        <v>376368</v>
      </c>
      <c r="P6" s="5"/>
      <c r="S6" s="5">
        <v>206427</v>
      </c>
      <c r="T6" s="5"/>
    </row>
    <row r="7" spans="1:20" ht="15">
      <c r="A7" s="3" t="s">
        <v>41</v>
      </c>
      <c r="D7" s="6">
        <v>2356391</v>
      </c>
      <c r="H7" s="6">
        <v>2403074</v>
      </c>
      <c r="L7" s="6">
        <v>2153494</v>
      </c>
      <c r="P7" s="6">
        <v>2272718</v>
      </c>
      <c r="T7" s="6">
        <v>2612578</v>
      </c>
    </row>
    <row r="8" spans="1:20" ht="15">
      <c r="A8" s="3" t="s">
        <v>42</v>
      </c>
      <c r="D8" s="6">
        <v>250000</v>
      </c>
      <c r="H8" s="6">
        <v>250000</v>
      </c>
      <c r="L8" s="6">
        <v>249301</v>
      </c>
      <c r="P8" s="6">
        <v>249407</v>
      </c>
      <c r="T8" s="6">
        <v>429164</v>
      </c>
    </row>
    <row r="9" spans="1:20" ht="15">
      <c r="A9" t="s">
        <v>43</v>
      </c>
      <c r="D9" s="6">
        <v>63430</v>
      </c>
      <c r="H9" s="6">
        <v>82476</v>
      </c>
      <c r="L9" s="6">
        <v>57169</v>
      </c>
      <c r="P9" s="6">
        <v>27494</v>
      </c>
      <c r="T9" s="6">
        <v>46461</v>
      </c>
    </row>
    <row r="10" spans="1:20" ht="15">
      <c r="A10" t="s">
        <v>44</v>
      </c>
      <c r="D10" s="6">
        <v>1876182</v>
      </c>
      <c r="H10" s="6">
        <v>1818576</v>
      </c>
      <c r="L10" s="6">
        <v>1739431</v>
      </c>
      <c r="P10" s="6">
        <v>1855305</v>
      </c>
      <c r="T10" s="6">
        <v>1876309</v>
      </c>
    </row>
    <row r="11" spans="1:20" ht="15">
      <c r="A11" s="3" t="s">
        <v>45</v>
      </c>
      <c r="D11" s="8">
        <v>-904404</v>
      </c>
      <c r="H11" s="8">
        <v>-869409</v>
      </c>
      <c r="L11" s="8">
        <v>-935542</v>
      </c>
      <c r="P11" s="8">
        <v>-1049916</v>
      </c>
      <c r="T11" s="8">
        <v>-921076</v>
      </c>
    </row>
  </sheetData>
  <sheetProtection selectLockedCells="1" selectUnlockedCells="1"/>
  <mergeCells count="11">
    <mergeCell ref="C3:T3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3:8" ht="15">
      <c r="C3" s="2" t="s">
        <v>372</v>
      </c>
      <c r="D3" s="2"/>
      <c r="G3" s="2" t="s">
        <v>373</v>
      </c>
      <c r="H3" s="2"/>
    </row>
    <row r="4" spans="1:8" ht="15">
      <c r="A4" t="s">
        <v>466</v>
      </c>
      <c r="C4" s="5">
        <v>39414</v>
      </c>
      <c r="D4" s="5"/>
      <c r="G4" s="5">
        <v>36050</v>
      </c>
      <c r="H4" s="5"/>
    </row>
    <row r="5" spans="1:8" ht="15">
      <c r="A5" t="s">
        <v>472</v>
      </c>
      <c r="C5" s="5">
        <v>7662</v>
      </c>
      <c r="D5" s="5"/>
      <c r="G5" s="5">
        <v>5567</v>
      </c>
      <c r="H5" s="5"/>
    </row>
  </sheetData>
  <sheetProtection selectLockedCells="1" selectUnlockedCells="1"/>
  <mergeCells count="6"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648</v>
      </c>
      <c r="D3" s="2"/>
      <c r="G3" s="2" t="s">
        <v>649</v>
      </c>
      <c r="H3" s="2"/>
      <c r="K3" s="2" t="s">
        <v>650</v>
      </c>
      <c r="L3" s="2"/>
      <c r="O3" s="2" t="s">
        <v>93</v>
      </c>
      <c r="P3" s="2"/>
    </row>
    <row r="4" spans="1:16" ht="15">
      <c r="A4" t="s">
        <v>651</v>
      </c>
      <c r="C4" s="5">
        <v>2829</v>
      </c>
      <c r="D4" s="5"/>
      <c r="G4" s="15" t="s">
        <v>164</v>
      </c>
      <c r="H4" s="15"/>
      <c r="K4" s="15" t="s">
        <v>164</v>
      </c>
      <c r="L4" s="15"/>
      <c r="O4" s="5">
        <v>2829</v>
      </c>
      <c r="P4" s="5"/>
    </row>
    <row r="5" spans="1:16" ht="15">
      <c r="A5" t="s">
        <v>652</v>
      </c>
      <c r="D5" s="7" t="s">
        <v>12</v>
      </c>
      <c r="H5" s="6">
        <v>12114</v>
      </c>
      <c r="L5" s="7" t="s">
        <v>12</v>
      </c>
      <c r="P5" s="6">
        <v>12114</v>
      </c>
    </row>
    <row r="6" spans="1:16" ht="15">
      <c r="A6" t="s">
        <v>507</v>
      </c>
      <c r="D6" s="6">
        <v>85</v>
      </c>
      <c r="H6" s="7" t="s">
        <v>12</v>
      </c>
      <c r="L6" s="7" t="s">
        <v>12</v>
      </c>
      <c r="P6" s="6">
        <v>85</v>
      </c>
    </row>
    <row r="8" spans="3:16" ht="15">
      <c r="C8" s="5">
        <v>2914</v>
      </c>
      <c r="D8" s="5"/>
      <c r="G8" s="5">
        <v>12114</v>
      </c>
      <c r="H8" s="5"/>
      <c r="K8" s="15" t="s">
        <v>164</v>
      </c>
      <c r="L8" s="15"/>
      <c r="O8" s="5">
        <v>15028</v>
      </c>
      <c r="P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648</v>
      </c>
      <c r="D3" s="2"/>
      <c r="G3" s="2" t="s">
        <v>649</v>
      </c>
      <c r="H3" s="2"/>
      <c r="K3" s="2" t="s">
        <v>650</v>
      </c>
      <c r="L3" s="2"/>
      <c r="O3" s="2" t="s">
        <v>93</v>
      </c>
      <c r="P3" s="2"/>
    </row>
    <row r="4" spans="1:16" ht="15">
      <c r="A4" t="s">
        <v>651</v>
      </c>
      <c r="C4" s="5">
        <v>2539</v>
      </c>
      <c r="D4" s="5"/>
      <c r="G4" s="15" t="s">
        <v>164</v>
      </c>
      <c r="H4" s="15"/>
      <c r="K4" s="15" t="s">
        <v>164</v>
      </c>
      <c r="L4" s="15"/>
      <c r="O4" s="5">
        <v>2539</v>
      </c>
      <c r="P4" s="5"/>
    </row>
    <row r="5" spans="1:16" ht="15">
      <c r="A5" t="s">
        <v>652</v>
      </c>
      <c r="D5" s="7" t="s">
        <v>12</v>
      </c>
      <c r="H5" s="6">
        <v>10168</v>
      </c>
      <c r="L5" s="7" t="s">
        <v>12</v>
      </c>
      <c r="P5" s="6">
        <v>10168</v>
      </c>
    </row>
    <row r="6" spans="1:16" ht="15">
      <c r="A6" t="s">
        <v>507</v>
      </c>
      <c r="D6" s="6">
        <v>361</v>
      </c>
      <c r="H6" s="7" t="s">
        <v>12</v>
      </c>
      <c r="L6" s="7" t="s">
        <v>12</v>
      </c>
      <c r="P6" s="6">
        <v>361</v>
      </c>
    </row>
    <row r="8" spans="3:16" ht="15">
      <c r="C8" s="5">
        <v>2900</v>
      </c>
      <c r="D8" s="5"/>
      <c r="G8" s="5">
        <v>10168</v>
      </c>
      <c r="H8" s="5"/>
      <c r="K8" s="15" t="s">
        <v>164</v>
      </c>
      <c r="L8" s="15"/>
      <c r="O8" s="5">
        <v>13068</v>
      </c>
      <c r="P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6" ht="15">
      <c r="C5" s="2" t="s">
        <v>648</v>
      </c>
      <c r="D5" s="2"/>
      <c r="G5" s="2" t="s">
        <v>649</v>
      </c>
      <c r="H5" s="2"/>
      <c r="K5" s="2" t="s">
        <v>650</v>
      </c>
      <c r="L5" s="2"/>
      <c r="O5" s="2" t="s">
        <v>93</v>
      </c>
      <c r="P5" s="2"/>
    </row>
    <row r="6" spans="1:16" ht="15">
      <c r="A6" t="s">
        <v>653</v>
      </c>
      <c r="C6" s="15" t="s">
        <v>164</v>
      </c>
      <c r="D6" s="15"/>
      <c r="G6" s="15" t="s">
        <v>164</v>
      </c>
      <c r="H6" s="15"/>
      <c r="K6" s="5">
        <v>1855305</v>
      </c>
      <c r="L6" s="5"/>
      <c r="O6" s="5">
        <v>1855305</v>
      </c>
      <c r="P6" s="5"/>
    </row>
    <row r="8" spans="3:16" ht="15">
      <c r="C8" s="15" t="s">
        <v>164</v>
      </c>
      <c r="D8" s="15"/>
      <c r="G8" s="15" t="s">
        <v>164</v>
      </c>
      <c r="H8" s="15"/>
      <c r="K8" s="5">
        <v>1855305</v>
      </c>
      <c r="L8" s="5"/>
      <c r="O8" s="5">
        <v>1855305</v>
      </c>
      <c r="P8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spans="3:16" ht="15">
      <c r="C3" s="2" t="s">
        <v>648</v>
      </c>
      <c r="D3" s="2"/>
      <c r="G3" s="2" t="s">
        <v>649</v>
      </c>
      <c r="H3" s="2"/>
      <c r="K3" s="2" t="s">
        <v>650</v>
      </c>
      <c r="L3" s="2"/>
      <c r="O3" s="2" t="s">
        <v>93</v>
      </c>
      <c r="P3" s="2"/>
    </row>
    <row r="4" spans="1:16" ht="15">
      <c r="A4" t="s">
        <v>653</v>
      </c>
      <c r="C4" s="15" t="s">
        <v>164</v>
      </c>
      <c r="D4" s="15"/>
      <c r="G4" s="15" t="s">
        <v>164</v>
      </c>
      <c r="H4" s="15"/>
      <c r="K4" s="5">
        <v>1876309</v>
      </c>
      <c r="L4" s="5"/>
      <c r="O4" s="5">
        <v>1876309</v>
      </c>
      <c r="P4" s="5"/>
    </row>
    <row r="6" spans="3:16" ht="15">
      <c r="C6" s="15" t="s">
        <v>164</v>
      </c>
      <c r="D6" s="15"/>
      <c r="G6" s="15" t="s">
        <v>164</v>
      </c>
      <c r="H6" s="15"/>
      <c r="K6" s="5">
        <v>1876309</v>
      </c>
      <c r="L6" s="5"/>
      <c r="O6" s="5">
        <v>1876309</v>
      </c>
      <c r="P6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372</v>
      </c>
      <c r="D3" s="2"/>
      <c r="G3" s="2" t="s">
        <v>373</v>
      </c>
      <c r="H3" s="2"/>
    </row>
    <row r="4" spans="1:8" ht="15">
      <c r="A4" t="s">
        <v>654</v>
      </c>
      <c r="C4" s="5">
        <v>1739431</v>
      </c>
      <c r="D4" s="5"/>
      <c r="G4" s="5">
        <v>1855305</v>
      </c>
      <c r="H4" s="5"/>
    </row>
    <row r="5" spans="1:8" ht="15">
      <c r="A5" t="s">
        <v>655</v>
      </c>
      <c r="D5" s="8">
        <v>-111403</v>
      </c>
      <c r="H5" s="8">
        <v>-125814</v>
      </c>
    </row>
    <row r="6" spans="1:8" ht="15">
      <c r="A6" t="s">
        <v>440</v>
      </c>
      <c r="D6" s="6">
        <v>40553</v>
      </c>
      <c r="H6" s="6">
        <v>47043</v>
      </c>
    </row>
    <row r="7" spans="1:8" ht="15">
      <c r="A7" t="s">
        <v>656</v>
      </c>
      <c r="D7" s="6">
        <v>186724</v>
      </c>
      <c r="H7" s="6">
        <v>99775</v>
      </c>
    </row>
    <row r="9" spans="1:8" ht="15">
      <c r="A9" t="s">
        <v>657</v>
      </c>
      <c r="C9" s="5">
        <v>1855305</v>
      </c>
      <c r="D9" s="5"/>
      <c r="G9" s="5">
        <v>1876309</v>
      </c>
      <c r="H9" s="5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2" ht="15">
      <c r="C5" s="2" t="s">
        <v>414</v>
      </c>
      <c r="D5" s="2"/>
      <c r="G5" s="2" t="s">
        <v>372</v>
      </c>
      <c r="H5" s="2"/>
      <c r="K5" s="2" t="s">
        <v>373</v>
      </c>
      <c r="L5" s="2"/>
    </row>
    <row r="6" spans="1:12" ht="15">
      <c r="A6" t="s">
        <v>658</v>
      </c>
      <c r="D6" s="6">
        <v>29499</v>
      </c>
      <c r="H6" s="6">
        <v>27858</v>
      </c>
      <c r="L6" s="6">
        <v>26671</v>
      </c>
    </row>
    <row r="7" spans="1:12" ht="15">
      <c r="A7" t="s">
        <v>659</v>
      </c>
      <c r="D7" s="7" t="s">
        <v>12</v>
      </c>
      <c r="H7" s="7" t="s">
        <v>12</v>
      </c>
      <c r="L7" s="7" t="s">
        <v>12</v>
      </c>
    </row>
    <row r="9" spans="1:12" ht="15">
      <c r="A9" t="s">
        <v>660</v>
      </c>
      <c r="D9" s="6">
        <v>29499</v>
      </c>
      <c r="H9" s="6">
        <v>27858</v>
      </c>
      <c r="L9" s="6">
        <v>26671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3:12" ht="15">
      <c r="C5" s="2" t="s">
        <v>414</v>
      </c>
      <c r="D5" s="2"/>
      <c r="G5" s="2" t="s">
        <v>372</v>
      </c>
      <c r="H5" s="2"/>
      <c r="K5" s="2" t="s">
        <v>373</v>
      </c>
      <c r="L5" s="2"/>
    </row>
    <row r="6" ht="15">
      <c r="A6" t="s">
        <v>661</v>
      </c>
    </row>
    <row r="7" spans="1:12" ht="15">
      <c r="A7" t="s">
        <v>117</v>
      </c>
      <c r="C7" s="5">
        <v>1066740</v>
      </c>
      <c r="D7" s="5"/>
      <c r="G7" s="5">
        <v>1079906</v>
      </c>
      <c r="H7" s="5"/>
      <c r="K7" s="5">
        <v>1479007</v>
      </c>
      <c r="L7" s="5"/>
    </row>
    <row r="8" spans="1:12" ht="15">
      <c r="A8" t="s">
        <v>118</v>
      </c>
      <c r="D8" s="6">
        <v>1972451</v>
      </c>
      <c r="H8" s="6">
        <v>1937105</v>
      </c>
      <c r="L8" s="6">
        <v>2081501</v>
      </c>
    </row>
    <row r="10" spans="1:12" ht="15">
      <c r="A10" s="3" t="s">
        <v>662</v>
      </c>
      <c r="C10" s="5">
        <v>3039191</v>
      </c>
      <c r="D10" s="5"/>
      <c r="G10" s="5">
        <v>3017011</v>
      </c>
      <c r="H10" s="5"/>
      <c r="K10" s="5">
        <v>3560508</v>
      </c>
      <c r="L10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2" ht="15">
      <c r="C5" s="2" t="s">
        <v>414</v>
      </c>
      <c r="D5" s="2"/>
      <c r="G5" s="2" t="s">
        <v>372</v>
      </c>
      <c r="H5" s="2"/>
      <c r="K5" s="2" t="s">
        <v>373</v>
      </c>
      <c r="L5" s="2"/>
    </row>
    <row r="6" ht="15">
      <c r="A6" t="s">
        <v>168</v>
      </c>
    </row>
    <row r="7" spans="1:12" ht="15">
      <c r="A7" t="s">
        <v>117</v>
      </c>
      <c r="C7" s="5">
        <v>79376</v>
      </c>
      <c r="D7" s="5"/>
      <c r="G7" s="5">
        <v>89269</v>
      </c>
      <c r="H7" s="5"/>
      <c r="K7" s="5">
        <v>114571</v>
      </c>
      <c r="L7" s="5"/>
    </row>
    <row r="8" spans="1:12" ht="15">
      <c r="A8" t="s">
        <v>118</v>
      </c>
      <c r="D8" s="6">
        <v>81206</v>
      </c>
      <c r="H8" s="6">
        <v>86471</v>
      </c>
      <c r="L8" s="6">
        <v>97779</v>
      </c>
    </row>
    <row r="10" spans="1:12" ht="15">
      <c r="A10" t="s">
        <v>168</v>
      </c>
      <c r="D10" s="6">
        <v>160582</v>
      </c>
      <c r="H10" s="6">
        <v>175740</v>
      </c>
      <c r="L10" s="6">
        <v>212350</v>
      </c>
    </row>
    <row r="11" spans="1:12" ht="15">
      <c r="A11" t="s">
        <v>67</v>
      </c>
      <c r="D11" s="6">
        <v>12570</v>
      </c>
      <c r="H11" s="6">
        <v>14891</v>
      </c>
      <c r="L11" s="6">
        <v>17407</v>
      </c>
    </row>
    <row r="12" spans="1:12" ht="15">
      <c r="A12" t="s">
        <v>57</v>
      </c>
      <c r="D12" s="8">
        <v>-42156</v>
      </c>
      <c r="H12" s="8">
        <v>-35198</v>
      </c>
      <c r="L12" s="8">
        <v>-69869</v>
      </c>
    </row>
    <row r="13" spans="1:12" ht="15">
      <c r="A13" t="s">
        <v>56</v>
      </c>
      <c r="D13" s="8">
        <v>-15319</v>
      </c>
      <c r="H13" s="8">
        <v>-13333</v>
      </c>
      <c r="L13" s="8">
        <v>-18132</v>
      </c>
    </row>
    <row r="14" spans="1:12" ht="15">
      <c r="A14" t="s">
        <v>20</v>
      </c>
      <c r="D14" s="8">
        <v>-13992</v>
      </c>
      <c r="H14" s="8">
        <v>-21464</v>
      </c>
      <c r="L14" s="8">
        <v>-20367</v>
      </c>
    </row>
    <row r="15" spans="1:12" ht="15">
      <c r="A15" t="s">
        <v>663</v>
      </c>
      <c r="D15" s="8">
        <v>-85133</v>
      </c>
      <c r="H15" s="7" t="s">
        <v>12</v>
      </c>
      <c r="L15" s="7" t="s">
        <v>12</v>
      </c>
    </row>
    <row r="16" spans="1:12" ht="15">
      <c r="A16" t="s">
        <v>58</v>
      </c>
      <c r="D16" s="8">
        <v>-9422</v>
      </c>
      <c r="H16" s="8">
        <v>-10026</v>
      </c>
      <c r="L16" s="6">
        <v>129674</v>
      </c>
    </row>
    <row r="17" spans="1:12" ht="15">
      <c r="A17" t="s">
        <v>664</v>
      </c>
      <c r="D17" s="6">
        <v>7283</v>
      </c>
      <c r="H17" s="6">
        <v>7283</v>
      </c>
      <c r="L17" s="6">
        <v>7253</v>
      </c>
    </row>
    <row r="18" spans="1:12" ht="15">
      <c r="A18" t="s">
        <v>60</v>
      </c>
      <c r="D18" s="8">
        <v>-2552</v>
      </c>
      <c r="H18" s="8">
        <v>-1190</v>
      </c>
      <c r="L18" s="8">
        <v>-12942</v>
      </c>
    </row>
    <row r="19" spans="1:12" ht="15">
      <c r="A19" t="s">
        <v>61</v>
      </c>
      <c r="D19" s="8">
        <v>-12407</v>
      </c>
      <c r="H19" s="7" t="s">
        <v>12</v>
      </c>
      <c r="L19" s="7" t="s">
        <v>12</v>
      </c>
    </row>
    <row r="20" spans="1:12" ht="15">
      <c r="A20" t="s">
        <v>62</v>
      </c>
      <c r="D20" s="7" t="s">
        <v>12</v>
      </c>
      <c r="H20" s="7" t="s">
        <v>12</v>
      </c>
      <c r="L20" s="8">
        <v>-5369</v>
      </c>
    </row>
    <row r="21" spans="1:12" ht="15">
      <c r="A21" t="s">
        <v>63</v>
      </c>
      <c r="D21" s="8">
        <v>-1440</v>
      </c>
      <c r="H21" s="8">
        <v>-5166</v>
      </c>
      <c r="L21" s="8">
        <v>-569</v>
      </c>
    </row>
    <row r="23" spans="1:12" ht="15">
      <c r="A23" t="s">
        <v>21</v>
      </c>
      <c r="C23" s="9">
        <v>-1986</v>
      </c>
      <c r="D23" s="9"/>
      <c r="G23" s="5">
        <v>111537</v>
      </c>
      <c r="H23" s="5"/>
      <c r="K23" s="5">
        <v>239436</v>
      </c>
      <c r="L23" s="5"/>
    </row>
    <row r="24" spans="1:12" ht="15">
      <c r="A24" t="s">
        <v>22</v>
      </c>
      <c r="D24" s="8">
        <v>-11161</v>
      </c>
      <c r="H24" s="8">
        <v>-14211</v>
      </c>
      <c r="L24" s="8">
        <v>-17099</v>
      </c>
    </row>
    <row r="26" spans="1:12" ht="15">
      <c r="A26" t="s">
        <v>23</v>
      </c>
      <c r="C26" s="9">
        <v>-13147</v>
      </c>
      <c r="D26" s="9"/>
      <c r="G26" s="5">
        <v>97326</v>
      </c>
      <c r="H26" s="5"/>
      <c r="K26" s="5">
        <v>222337</v>
      </c>
      <c r="L26" s="5"/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3:D23"/>
    <mergeCell ref="G23:H23"/>
    <mergeCell ref="K23:L23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L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414</v>
      </c>
      <c r="D3" s="2"/>
      <c r="G3" s="2" t="s">
        <v>372</v>
      </c>
      <c r="H3" s="2"/>
      <c r="K3" s="2" t="s">
        <v>373</v>
      </c>
      <c r="L3" s="2"/>
    </row>
    <row r="4" ht="15">
      <c r="A4" t="s">
        <v>661</v>
      </c>
    </row>
    <row r="5" spans="1:12" ht="15">
      <c r="A5" t="s">
        <v>665</v>
      </c>
      <c r="C5" s="5">
        <v>2330806</v>
      </c>
      <c r="D5" s="5"/>
      <c r="G5" s="5">
        <v>2348527</v>
      </c>
      <c r="H5" s="5"/>
      <c r="K5" s="5">
        <v>2780264</v>
      </c>
      <c r="L5" s="5"/>
    </row>
    <row r="6" spans="1:12" ht="15">
      <c r="A6" t="s">
        <v>666</v>
      </c>
      <c r="D6" s="6">
        <v>658393</v>
      </c>
      <c r="H6" s="6">
        <v>634069</v>
      </c>
      <c r="L6" s="6">
        <v>715290</v>
      </c>
    </row>
    <row r="7" spans="1:12" ht="15">
      <c r="A7" t="s">
        <v>667</v>
      </c>
      <c r="D7" s="6">
        <v>49992</v>
      </c>
      <c r="H7" s="6">
        <v>34415</v>
      </c>
      <c r="L7" s="6">
        <v>64954</v>
      </c>
    </row>
    <row r="9" spans="1:12" ht="15">
      <c r="A9" s="3" t="s">
        <v>662</v>
      </c>
      <c r="C9" s="5">
        <v>3039191</v>
      </c>
      <c r="D9" s="5"/>
      <c r="G9" s="5">
        <v>3017011</v>
      </c>
      <c r="H9" s="5"/>
      <c r="K9" s="5">
        <v>3560508</v>
      </c>
      <c r="L9" s="5"/>
    </row>
    <row r="11" ht="15">
      <c r="A11" t="s">
        <v>566</v>
      </c>
    </row>
    <row r="12" spans="1:12" ht="15">
      <c r="A12" t="s">
        <v>665</v>
      </c>
      <c r="G12" s="5">
        <v>80852</v>
      </c>
      <c r="H12" s="5"/>
      <c r="K12" s="5">
        <v>86847</v>
      </c>
      <c r="L12" s="5"/>
    </row>
    <row r="13" spans="1:12" ht="15">
      <c r="A13" t="s">
        <v>666</v>
      </c>
      <c r="H13" s="6">
        <v>6726</v>
      </c>
      <c r="L13" s="6">
        <v>5002</v>
      </c>
    </row>
    <row r="15" spans="1:12" ht="15">
      <c r="A15" s="3" t="s">
        <v>668</v>
      </c>
      <c r="G15" s="5">
        <v>87578</v>
      </c>
      <c r="H15" s="5"/>
      <c r="K15" s="5">
        <v>91849</v>
      </c>
      <c r="L15" s="5"/>
    </row>
  </sheetData>
  <sheetProtection selectLockedCells="1" selectUnlockedCells="1"/>
  <mergeCells count="13">
    <mergeCell ref="C3:D3"/>
    <mergeCell ref="G3:H3"/>
    <mergeCell ref="K3:L3"/>
    <mergeCell ref="C5:D5"/>
    <mergeCell ref="G5:H5"/>
    <mergeCell ref="K5:L5"/>
    <mergeCell ref="C9:D9"/>
    <mergeCell ref="G9:H9"/>
    <mergeCell ref="K9:L9"/>
    <mergeCell ref="G12:H12"/>
    <mergeCell ref="K12:L12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2020-03-15T04:19:44Z</dcterms:created>
  <dcterms:modified xsi:type="dcterms:W3CDTF">2020-03-15T04:19:44Z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